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BOS\TRACKING\17Session\PledgedBalances\"/>
    </mc:Choice>
  </mc:AlternateContent>
  <workbookProtection workbookAlgorithmName="SHA-512" workbookHashValue="oL9wvZYc0kzzpRh4vHtaO3EuI4N6Qahfk1N8BvLXlS8x+FaSQnJE+VOH18dNEzl+SYjxA5ag4SPbpVJc1s0soA==" workbookSaltValue="48+H8NA8DonxxYdvc2EYPw==" workbookSpinCount="100000" lockStructure="1"/>
  <bookViews>
    <workbookView xWindow="240" yWindow="375" windowWidth="28515" windowHeight="14085"/>
  </bookViews>
  <sheets>
    <sheet name="DesignationOfBalances" sheetId="4" r:id="rId1"/>
    <sheet name="ProgramTitles" sheetId="2" state="hidden" r:id="rId2"/>
    <sheet name="AgencyTitles" sheetId="5" state="hidden" r:id="rId3"/>
    <sheet name="FormInstructions" sheetId="6" r:id="rId4"/>
  </sheets>
  <definedNames>
    <definedName name="_xlnm._FilterDatabase" localSheetId="1" hidden="1">ProgramTitles!$A$1:$B$229</definedName>
    <definedName name="AgencyListing">AgencyTitles!$A$2:$B$293</definedName>
    <definedName name="ProgramListing">ProgramTitles!$A$2:$B$234</definedName>
    <definedName name="UPLOAD">DesignationOfBalances!$A$6:$E$27</definedName>
  </definedNames>
  <calcPr calcId="152511"/>
</workbook>
</file>

<file path=xl/calcChain.xml><?xml version="1.0" encoding="utf-8"?>
<calcChain xmlns="http://schemas.openxmlformats.org/spreadsheetml/2006/main">
  <c r="D4" i="4" l="1"/>
  <c r="D7" i="4"/>
  <c r="D27" i="4"/>
  <c r="D26" i="4"/>
  <c r="D25" i="4"/>
  <c r="D24" i="4"/>
  <c r="D23" i="4"/>
  <c r="D22" i="4"/>
  <c r="D21" i="4"/>
  <c r="D20" i="4"/>
  <c r="D19" i="4"/>
  <c r="D18" i="4"/>
  <c r="D17" i="4"/>
  <c r="D16" i="4"/>
  <c r="D15" i="4"/>
  <c r="D14" i="4"/>
  <c r="D13" i="4"/>
  <c r="D12" i="4"/>
  <c r="D11" i="4"/>
  <c r="D10" i="4"/>
  <c r="D9" i="4"/>
  <c r="D8" i="4"/>
  <c r="A27" i="4"/>
  <c r="B27" i="4" s="1"/>
  <c r="A26" i="4"/>
  <c r="B26" i="4" s="1"/>
  <c r="A25" i="4"/>
  <c r="B25" i="4" s="1"/>
  <c r="A24" i="4"/>
  <c r="B24" i="4" s="1"/>
  <c r="A23" i="4"/>
  <c r="B23" i="4" s="1"/>
  <c r="A22" i="4"/>
  <c r="B22" i="4" s="1"/>
  <c r="A21" i="4"/>
  <c r="B21" i="4" s="1"/>
  <c r="A20" i="4"/>
  <c r="B20" i="4" s="1"/>
  <c r="A19" i="4"/>
  <c r="B19" i="4" s="1"/>
  <c r="A18" i="4"/>
  <c r="B18" i="4" s="1"/>
  <c r="A17" i="4"/>
  <c r="B17" i="4" s="1"/>
  <c r="A16" i="4"/>
  <c r="B16" i="4" s="1"/>
  <c r="A15" i="4"/>
  <c r="B15" i="4" s="1"/>
  <c r="A14" i="4"/>
  <c r="B14" i="4" s="1"/>
  <c r="A13" i="4"/>
  <c r="B13" i="4" s="1"/>
  <c r="A12" i="4"/>
  <c r="B12" i="4" s="1"/>
  <c r="A11" i="4"/>
  <c r="B11" i="4" s="1"/>
  <c r="A10" i="4"/>
  <c r="B10" i="4" s="1"/>
  <c r="A9" i="4"/>
  <c r="B9" i="4" s="1"/>
  <c r="A8" i="4"/>
  <c r="B8" i="4" s="1"/>
  <c r="A7" i="4"/>
  <c r="B7" i="4" s="1"/>
  <c r="E29" i="4"/>
</calcChain>
</file>

<file path=xl/sharedStrings.xml><?xml version="1.0" encoding="utf-8"?>
<sst xmlns="http://schemas.openxmlformats.org/spreadsheetml/2006/main" count="557" uniqueCount="548">
  <si>
    <t>Senate of Virginia</t>
  </si>
  <si>
    <t>Enactment of Laws</t>
  </si>
  <si>
    <t>House of Delegates</t>
  </si>
  <si>
    <t>Legislative Department Reversion Clearing Account</t>
  </si>
  <si>
    <t>Across the Board Reductions</t>
  </si>
  <si>
    <t>Magistrate System</t>
  </si>
  <si>
    <t>Pre-Trial, Trial, and Appellate Processes</t>
  </si>
  <si>
    <t>Judicial Department Reversion Clearing Account</t>
  </si>
  <si>
    <t>Virginia Commission on Intergovernmental Cooperation</t>
  </si>
  <si>
    <t>Governmental Affairs Services</t>
  </si>
  <si>
    <t>Division of Legislative Services</t>
  </si>
  <si>
    <t>Legislative Research and Analysis</t>
  </si>
  <si>
    <t>Virginia Code Commission</t>
  </si>
  <si>
    <t>Division of Legislative Automated Systems</t>
  </si>
  <si>
    <t>Information Technology Development and Operations</t>
  </si>
  <si>
    <t>Joint Legislative Audit and Review Commission</t>
  </si>
  <si>
    <t>Legislative Evaluation and Review</t>
  </si>
  <si>
    <t>Supreme Court</t>
  </si>
  <si>
    <t>Law Library Services</t>
  </si>
  <si>
    <t>Adjudicatory Research, Planning, and Coordination</t>
  </si>
  <si>
    <t>Adjudication Training, Education, and Standards</t>
  </si>
  <si>
    <t>Administrative and Support Services</t>
  </si>
  <si>
    <t>Regulation of Professions and Occupations</t>
  </si>
  <si>
    <t>Judicial Inquiry and Review Commission</t>
  </si>
  <si>
    <t>Circuit Courts</t>
  </si>
  <si>
    <t>General District Courts</t>
  </si>
  <si>
    <t>Juvenile and Domestic Relations District Courts</t>
  </si>
  <si>
    <t>Combined District Courts</t>
  </si>
  <si>
    <t>Virginia State Bar</t>
  </si>
  <si>
    <t>Legal Defense</t>
  </si>
  <si>
    <t>Virginia Coal and Energy Commission</t>
  </si>
  <si>
    <t>Resource Management Research, Planning, and Coordination</t>
  </si>
  <si>
    <t>Lieutenant Governor</t>
  </si>
  <si>
    <t>Executive Management</t>
  </si>
  <si>
    <t>Office of the Governor</t>
  </si>
  <si>
    <t>Historic and Commemorative Attraction Management</t>
  </si>
  <si>
    <t>Disaster Planning and Operations</t>
  </si>
  <si>
    <t>Department of Planning and Budget</t>
  </si>
  <si>
    <t>Planning, Budgeting, and Evaluation Services</t>
  </si>
  <si>
    <t>Department of Military Affairs</t>
  </si>
  <si>
    <t>Higher Education Student Financial Assistance</t>
  </si>
  <si>
    <t>At Risk Youth Residential Program</t>
  </si>
  <si>
    <t>Defense Preparedness</t>
  </si>
  <si>
    <t>Court of Appeals of Virginia</t>
  </si>
  <si>
    <t>Department of Emergency Management</t>
  </si>
  <si>
    <t>Emergency Response Systems Development Technology Services</t>
  </si>
  <si>
    <t>Emergency Preparedness</t>
  </si>
  <si>
    <t>Emergency Response and Recovery</t>
  </si>
  <si>
    <t>Virginia Emergency Operations Center</t>
  </si>
  <si>
    <t>Virginia Veterans Care Center</t>
  </si>
  <si>
    <t>State Health Services</t>
  </si>
  <si>
    <t>Department of Human Resource Management</t>
  </si>
  <si>
    <t>Personnel Management Services</t>
  </si>
  <si>
    <t>Department of Elections</t>
  </si>
  <si>
    <t>Electoral Services</t>
  </si>
  <si>
    <t>Financial Assistance for Electoral Services</t>
  </si>
  <si>
    <t>Auditor of Public Accounts</t>
  </si>
  <si>
    <t>Virginia Information Technologies Agency</t>
  </si>
  <si>
    <t>Information Systems Management and Direction</t>
  </si>
  <si>
    <t>Telecommunications Services</t>
  </si>
  <si>
    <t>Central Support Services for Business Solutions</t>
  </si>
  <si>
    <t>Information Technology Planning and Quality Control</t>
  </si>
  <si>
    <t>Information Technology Security Oversight</t>
  </si>
  <si>
    <t>Department of Criminal Justice Services</t>
  </si>
  <si>
    <t>Criminal Justice Training and Standards</t>
  </si>
  <si>
    <t>Criminal Justice Research, Planning and Coordination</t>
  </si>
  <si>
    <t>Asset Forfeiture and Seizure Fund Management and Financial Assistance Program</t>
  </si>
  <si>
    <t>Financial Assistance for Administration of Justice Services</t>
  </si>
  <si>
    <t>Financial Assistance to Localities - General</t>
  </si>
  <si>
    <t>Attorney General and Department of Law</t>
  </si>
  <si>
    <t>Legal Advice</t>
  </si>
  <si>
    <t>Medicaid Program Services</t>
  </si>
  <si>
    <t>Regulation of Business Practices</t>
  </si>
  <si>
    <t>Virginia State Crime Commission</t>
  </si>
  <si>
    <t>Division of Debt Collection</t>
  </si>
  <si>
    <t>Tax Value Assistance to Localities</t>
  </si>
  <si>
    <t>Collection Services</t>
  </si>
  <si>
    <t>Commissioners for the Promotion of Uniformity of Legislation in the United States</t>
  </si>
  <si>
    <t>The Science Museum of Virginia</t>
  </si>
  <si>
    <t>Museum and Cultural Services</t>
  </si>
  <si>
    <t>Office of the State Inspector General</t>
  </si>
  <si>
    <t>Inspection, Monitoring, and Auditing Services</t>
  </si>
  <si>
    <t>Virginia Commission for the Arts</t>
  </si>
  <si>
    <t>Financial Assistance for Educational, Cultural, Community, and Artistic Affairs</t>
  </si>
  <si>
    <t>Administration of Health Insurance</t>
  </si>
  <si>
    <t>Department of Accounts</t>
  </si>
  <si>
    <t>Financial Assistance for Health Research</t>
  </si>
  <si>
    <t>Financial Systems Development and Management</t>
  </si>
  <si>
    <t>Accounting Services</t>
  </si>
  <si>
    <t>Service Center Administration</t>
  </si>
  <si>
    <t>Department of the Treasury</t>
  </si>
  <si>
    <t>Investment, Trust, and Insurance Services</t>
  </si>
  <si>
    <t>Revenue Administration Services</t>
  </si>
  <si>
    <t>Department of Motor Vehicles</t>
  </si>
  <si>
    <t>Consumer Affairs Services</t>
  </si>
  <si>
    <t>Ground Transportation Regulation</t>
  </si>
  <si>
    <t>Ground Transportation System Safety Services</t>
  </si>
  <si>
    <t>Treasury Board</t>
  </si>
  <si>
    <t>Financial Assistance for Confinement of Inmates in Local and Regional Facilities</t>
  </si>
  <si>
    <t>Economic Development Services</t>
  </si>
  <si>
    <t>Bond and Loan Retirement and Redemption</t>
  </si>
  <si>
    <t>Department of State Police</t>
  </si>
  <si>
    <t>Information Technology Systems, Telecommunications and Records Management</t>
  </si>
  <si>
    <t>Law Enforcement and Highway Safety Services</t>
  </si>
  <si>
    <t>Compensation Board</t>
  </si>
  <si>
    <t>Financial Assistance for Sheriffs' Offices and Regional Jails</t>
  </si>
  <si>
    <t>Financial Assistance for Local Finance Directors</t>
  </si>
  <si>
    <t>Financial Assistance for Local Commissioners of the Revenue</t>
  </si>
  <si>
    <t>Financial Assistance for Attorneys for the Commonwealth</t>
  </si>
  <si>
    <t>Financial Assistance for Circuit Court Clerks</t>
  </si>
  <si>
    <t>Financial Assistance for Local Treasurers</t>
  </si>
  <si>
    <t>Virginia Retirement System</t>
  </si>
  <si>
    <t>Virginia Criminal Sentencing Commission</t>
  </si>
  <si>
    <t>Department of Taxation</t>
  </si>
  <si>
    <t>Department of Accounts Transfer Payments</t>
  </si>
  <si>
    <t>Revenue Stabilization Fund</t>
  </si>
  <si>
    <t>Virginia Education Loan Authority Reserve Fund</t>
  </si>
  <si>
    <t>Personal Property Tax Relief Program</t>
  </si>
  <si>
    <t>Line of Duty</t>
  </si>
  <si>
    <t>Department for the Aging</t>
  </si>
  <si>
    <t>Individual Care Services</t>
  </si>
  <si>
    <t>Nutritional Services</t>
  </si>
  <si>
    <t>Department of Housing and Community Development</t>
  </si>
  <si>
    <t>Housing Assistance Services</t>
  </si>
  <si>
    <t>Community Development Services</t>
  </si>
  <si>
    <t>Regulation of Structure Safety</t>
  </si>
  <si>
    <t>Secretary of the Commonwealth</t>
  </si>
  <si>
    <t>Central Records Retention Services</t>
  </si>
  <si>
    <t>Human Rights Council</t>
  </si>
  <si>
    <t>State Corporation Commission</t>
  </si>
  <si>
    <t>Plan Management</t>
  </si>
  <si>
    <t>Regulation of Public Utilities</t>
  </si>
  <si>
    <t>Distribution of Fees From and To Regulated Entities and Localities</t>
  </si>
  <si>
    <t>State Lottery Operations</t>
  </si>
  <si>
    <t>Disbursement of Lottery Prize Payments</t>
  </si>
  <si>
    <t>Virginia College Savings Plan</t>
  </si>
  <si>
    <t>Virginia Office for Protection and Advocacy</t>
  </si>
  <si>
    <t>Protective Services</t>
  </si>
  <si>
    <t>Secretary of Administration</t>
  </si>
  <si>
    <t>Financial Assistance for Public Education (Categorical)</t>
  </si>
  <si>
    <t>Department of Labor and Industry</t>
  </si>
  <si>
    <t>Regulation of Individual Safety</t>
  </si>
  <si>
    <t>Virginia Employment Commission</t>
  </si>
  <si>
    <t>Workforce Systems Services</t>
  </si>
  <si>
    <t>Secretary of Natural Resources</t>
  </si>
  <si>
    <t>Secretary of Technology</t>
  </si>
  <si>
    <t>Secretary of Education</t>
  </si>
  <si>
    <t>Secretary of Transportation</t>
  </si>
  <si>
    <t>Secretary of Public Safety and Homeland Security</t>
  </si>
  <si>
    <t>Secretary of Health and Human Resources</t>
  </si>
  <si>
    <t>Secretary of Finance</t>
  </si>
  <si>
    <t>Virginia Workers' Compensation Commission</t>
  </si>
  <si>
    <t>Employment Assistance Services</t>
  </si>
  <si>
    <t>Financial Assistance for Supplemental Assistance Services</t>
  </si>
  <si>
    <t>Secretary of Commerce and Trade</t>
  </si>
  <si>
    <t>Secretary of Agriculture and Forestry</t>
  </si>
  <si>
    <t>Department of General Services</t>
  </si>
  <si>
    <t>Laboratory Services</t>
  </si>
  <si>
    <t>Real Estate Services</t>
  </si>
  <si>
    <t>Procurement Services</t>
  </si>
  <si>
    <t>Physical Plant Management Services</t>
  </si>
  <si>
    <t>Printing and Reproduction</t>
  </si>
  <si>
    <t>Transportation Pool Services</t>
  </si>
  <si>
    <t>Direct Aid to Public Education</t>
  </si>
  <si>
    <t>State Education Assistance Programs</t>
  </si>
  <si>
    <t>Federal Education Assistance Programs</t>
  </si>
  <si>
    <t>Department of Conservation and Recreation</t>
  </si>
  <si>
    <t>Land  and Resource Management</t>
  </si>
  <si>
    <t>Leisure and Recreation Services</t>
  </si>
  <si>
    <t>Agricultural and Seafood Product Promotion and Development Services</t>
  </si>
  <si>
    <t>Comprehensive Services for At-Risk Youth and Families</t>
  </si>
  <si>
    <t>Department of Education, Central Office Operations</t>
  </si>
  <si>
    <t>Instructional Services</t>
  </si>
  <si>
    <t>Special Education and Student Services</t>
  </si>
  <si>
    <t>Pupil Assessment Services</t>
  </si>
  <si>
    <t>School and Division Assistance</t>
  </si>
  <si>
    <t>Technology Assistance Services</t>
  </si>
  <si>
    <t>Teacher Licensure and Education</t>
  </si>
  <si>
    <t>The Library Of Virginia</t>
  </si>
  <si>
    <t>Archives Management</t>
  </si>
  <si>
    <t>Statewide Library Services</t>
  </si>
  <si>
    <t>Woodrow Wilson Rehabilitation Center</t>
  </si>
  <si>
    <t>Rehabilitation Assistance Services</t>
  </si>
  <si>
    <t>Facility Administrative and Support Services</t>
  </si>
  <si>
    <t>The College of William and Mary in Virginia</t>
  </si>
  <si>
    <t>Higher Education Instruction</t>
  </si>
  <si>
    <t>Higher Education Research</t>
  </si>
  <si>
    <t>Higher Education Public Services</t>
  </si>
  <si>
    <t>Higher Education Academic Support</t>
  </si>
  <si>
    <t>Higher Education Student Services</t>
  </si>
  <si>
    <t>Higher Education Institutional Support</t>
  </si>
  <si>
    <t>Operation and Maintenance Of Plant</t>
  </si>
  <si>
    <t>Financial Assistance For Educational and General Services</t>
  </si>
  <si>
    <t>Higher Education Auxiliary Enterprises</t>
  </si>
  <si>
    <t>University of Virginia</t>
  </si>
  <si>
    <t>Wildlife and Freshwater Fisheries Management</t>
  </si>
  <si>
    <t>Virginia Polytechnic Institute and State University</t>
  </si>
  <si>
    <t>Unique Military Activities</t>
  </si>
  <si>
    <t>University of Virginia Medical Center</t>
  </si>
  <si>
    <t>Virginia Military Institute</t>
  </si>
  <si>
    <t>Virginia State University</t>
  </si>
  <si>
    <t>Norfolk State University</t>
  </si>
  <si>
    <t>Longwood University</t>
  </si>
  <si>
    <t>University of Mary Washington</t>
  </si>
  <si>
    <t>James Madison University</t>
  </si>
  <si>
    <t>Radford University</t>
  </si>
  <si>
    <t>Virginia School for the Deaf and the Blind</t>
  </si>
  <si>
    <t>Instruction</t>
  </si>
  <si>
    <t>Residential Support</t>
  </si>
  <si>
    <t>Virginia School for the Deaf, Blind and Multi-Disabled at Hampton</t>
  </si>
  <si>
    <t>Old Dominion University</t>
  </si>
  <si>
    <t>Department of Professional and Occupational Regulation</t>
  </si>
  <si>
    <t>Department of Health Professions</t>
  </si>
  <si>
    <t>Board of Accountancy</t>
  </si>
  <si>
    <t>Virginia Cooperative Extension and Agricultural Experiment Station</t>
  </si>
  <si>
    <t>Board of Bar Examiners</t>
  </si>
  <si>
    <t>Cooperative Extension and Agricultural Research Services</t>
  </si>
  <si>
    <t>Virginia Commonwealth University</t>
  </si>
  <si>
    <t>Virginia Museum of Fine Arts</t>
  </si>
  <si>
    <t>Frontier Culture Museum of Virginia</t>
  </si>
  <si>
    <t>Richard Bland College</t>
  </si>
  <si>
    <t>Christopher Newport University</t>
  </si>
  <si>
    <t>State Council of Higher Education for Virginia</t>
  </si>
  <si>
    <t>Higher Education Academic, Fiscal, and Facility Planning and Coordination</t>
  </si>
  <si>
    <t>Higher Education Federal Programs Coordination</t>
  </si>
  <si>
    <t>University of Virginia's College at Wise</t>
  </si>
  <si>
    <t>George Mason University</t>
  </si>
  <si>
    <t>Virginia Community College System</t>
  </si>
  <si>
    <t>Department for Aging and Rehabilitative Services</t>
  </si>
  <si>
    <t>Continuing Income Assistance Services</t>
  </si>
  <si>
    <t>Virginia Rehabilitation Center for the Blind and Vision Impaired</t>
  </si>
  <si>
    <t>Virginia Institute of Marine Science</t>
  </si>
  <si>
    <t>Eastern Virginia Medical School</t>
  </si>
  <si>
    <t>Department of Agriculture and Consumer Services</t>
  </si>
  <si>
    <t>Animal and Poultry Disease Control</t>
  </si>
  <si>
    <t>Agricultural Industry Marketing, Development, Promotion, and Improvement</t>
  </si>
  <si>
    <t>Plant Pest and Disease Control</t>
  </si>
  <si>
    <t>Agriculture and Food Homeland Security</t>
  </si>
  <si>
    <t>Food Safety and Security</t>
  </si>
  <si>
    <t>Regulation of Products</t>
  </si>
  <si>
    <t>Regulation of Charitable Gaming Organizations</t>
  </si>
  <si>
    <t>Agricultural Council</t>
  </si>
  <si>
    <t>Virginia Economic Development Partnership</t>
  </si>
  <si>
    <t>Economic Development Incentive Payments</t>
  </si>
  <si>
    <t>Chippokes Plantation Farm Foundation</t>
  </si>
  <si>
    <t>Virginia Tourism Authority</t>
  </si>
  <si>
    <t>Tourist Promotion</t>
  </si>
  <si>
    <t>Virginia-Israel Advisory Board</t>
  </si>
  <si>
    <t>Department of Small Business and Supplier Diversity</t>
  </si>
  <si>
    <t>Fort Monroe Authority</t>
  </si>
  <si>
    <t>Marine Resources Commission</t>
  </si>
  <si>
    <t>Marine Life Management</t>
  </si>
  <si>
    <t>Coastal Lands Surveying and Mapping</t>
  </si>
  <si>
    <t>Department of Game and Inland Fisheries</t>
  </si>
  <si>
    <t>Boating Safety and Regulation</t>
  </si>
  <si>
    <t>Virginia Racing Commission</t>
  </si>
  <si>
    <t>Regulation of Horse Racing and Pari-Mutuel Betting</t>
  </si>
  <si>
    <t>Virginia Port Authority</t>
  </si>
  <si>
    <t>Port Facilities Planning, Maintenance, Acquisition, and Construction</t>
  </si>
  <si>
    <t>Financial Assistance for Port Activities</t>
  </si>
  <si>
    <t>Department of Mines, Minerals and Energy</t>
  </si>
  <si>
    <t>Minerals Management</t>
  </si>
  <si>
    <t>Department of Forestry</t>
  </si>
  <si>
    <t>Forest Management</t>
  </si>
  <si>
    <t>Commission on the Virginia Alcohol Safety Action Program</t>
  </si>
  <si>
    <t>Gunston Hall</t>
  </si>
  <si>
    <t>Department of Historic Resources</t>
  </si>
  <si>
    <t>Jamestown-Yorktown Foundation</t>
  </si>
  <si>
    <t>Department of Environmental Quality</t>
  </si>
  <si>
    <t>Land Protection</t>
  </si>
  <si>
    <t>Water Protection</t>
  </si>
  <si>
    <t>Air Protection</t>
  </si>
  <si>
    <t>Environmental Financial Assistance</t>
  </si>
  <si>
    <t>Secretary of Veterans and Defense Affairs</t>
  </si>
  <si>
    <t>Department of Transportation</t>
  </si>
  <si>
    <t>Environmental Monitoring and Evaluation</t>
  </si>
  <si>
    <t>Ground Transportation Planning and Research</t>
  </si>
  <si>
    <t>Highway System Maintenance and Operations</t>
  </si>
  <si>
    <t>Commonwealth Toll Facilities</t>
  </si>
  <si>
    <t>Financial Assistance to Localities for Ground Transportation</t>
  </si>
  <si>
    <t>Non-Toll Supported Transportation Debt Service</t>
  </si>
  <si>
    <t>Department of Rail and Public Transportation</t>
  </si>
  <si>
    <t>Financial Assistance for Public Transportation</t>
  </si>
  <si>
    <t>Financial Assistance for Rail Programs</t>
  </si>
  <si>
    <t>Motor Vehicle Dealer Board</t>
  </si>
  <si>
    <t>Board of Towing and Recovery Operators</t>
  </si>
  <si>
    <t>Virginia Commercial Space Flight Authority</t>
  </si>
  <si>
    <t>Space Flight Support Services</t>
  </si>
  <si>
    <t>Department of Motor Vehicles Transfer Payments</t>
  </si>
  <si>
    <t>Department of Health</t>
  </si>
  <si>
    <t>Emergency Medical Services</t>
  </si>
  <si>
    <t>Medical Examiner and Anatomical Services</t>
  </si>
  <si>
    <t>Vital Records and Health Statistics</t>
  </si>
  <si>
    <t>Communicable Disease Prevention and Control</t>
  </si>
  <si>
    <t>Health Research, Planning, and Coordination</t>
  </si>
  <si>
    <t>Community Health Services</t>
  </si>
  <si>
    <t>Financial Assistance to Community Human Services Organizations</t>
  </si>
  <si>
    <t>Drinking Water Improvement</t>
  </si>
  <si>
    <t>Environmental Health Hazards Control</t>
  </si>
  <si>
    <t>Department of Medical Assistance Services</t>
  </si>
  <si>
    <t>Children's Health Insurance Program Delivery</t>
  </si>
  <si>
    <t>Indigent Health Care Trust Fund</t>
  </si>
  <si>
    <t>Medical Assistance Services (Non-Medicaid)</t>
  </si>
  <si>
    <t>Medical Assistance Services for Low Income Children</t>
  </si>
  <si>
    <t>Virginia Board for People with Disabilities</t>
  </si>
  <si>
    <t>Social Services Research, Planning, and Coordination</t>
  </si>
  <si>
    <t>Financial Assistance for Individual and Family Services</t>
  </si>
  <si>
    <t>Department for the Blind and Vision Impaired</t>
  </si>
  <si>
    <t>State Education Services</t>
  </si>
  <si>
    <t>Regional Office Support and Administration</t>
  </si>
  <si>
    <t>Rehabilitative Industries</t>
  </si>
  <si>
    <t>Department of Behavioral Health and Developmental Services</t>
  </si>
  <si>
    <t>Regulation of Public Facilities and Services</t>
  </si>
  <si>
    <t>Office of the Inspector General</t>
  </si>
  <si>
    <t>Department of Correctional Education</t>
  </si>
  <si>
    <t>Department for the Deaf and Hard-Of-Hearing</t>
  </si>
  <si>
    <t>Department of Social Services</t>
  </si>
  <si>
    <t>Program Management Services</t>
  </si>
  <si>
    <t>Financial Assistance for Self-Sufficiency Programs and Services</t>
  </si>
  <si>
    <t>Financial Assistance for Local Social Services Staff</t>
  </si>
  <si>
    <t>Child Support Enforcement Services</t>
  </si>
  <si>
    <t>Adult Programs and Services</t>
  </si>
  <si>
    <t>Child Welfare Services</t>
  </si>
  <si>
    <t>Virginia Parole Board</t>
  </si>
  <si>
    <t>Probation and Parole Determination</t>
  </si>
  <si>
    <t>Department of Juvenile Justice</t>
  </si>
  <si>
    <t>Operation of Community Residential and Nonresidential Services</t>
  </si>
  <si>
    <t>Supervision of Offenders and Re-entry Services</t>
  </si>
  <si>
    <t>Financial Assistance to Local Governments for Juvenile Justice Services</t>
  </si>
  <si>
    <t>Operation of Secure Correctional Facilities</t>
  </si>
  <si>
    <t>Department of Forensic Science</t>
  </si>
  <si>
    <t>Law Enforcement Scientific Support Services</t>
  </si>
  <si>
    <t>Grants to Localities</t>
  </si>
  <si>
    <t>Financial Assistance for Health Services</t>
  </si>
  <si>
    <t>Mental Health Treatment Centers</t>
  </si>
  <si>
    <t>Secure Confinement</t>
  </si>
  <si>
    <t>Pharmacy Services</t>
  </si>
  <si>
    <t>Intellectual Disabilities Training Centers</t>
  </si>
  <si>
    <t>Virginia Center for Behavioral Rehabilitation</t>
  </si>
  <si>
    <t>Department of Corrections</t>
  </si>
  <si>
    <t>Operation of State Residential Community Correctional Facilities</t>
  </si>
  <si>
    <t>Capitol Square Preservation Council</t>
  </si>
  <si>
    <t>Architectural and Antiquity Research Planning and Coordination</t>
  </si>
  <si>
    <t>Virginia Freedom of Information Advisory Council</t>
  </si>
  <si>
    <t>Citizens' Advisory Council on Furnishing and Interpreting the Executive Mansion</t>
  </si>
  <si>
    <t>Virginia Disability Commission</t>
  </si>
  <si>
    <t>Virginia Commission on Youth</t>
  </si>
  <si>
    <t>Virginia Housing Commission</t>
  </si>
  <si>
    <t>Department of Aviation</t>
  </si>
  <si>
    <t>Financial Assistance for Airports</t>
  </si>
  <si>
    <t>Air Transportation System Planning, Regulation, Communication and Education</t>
  </si>
  <si>
    <t>State Aircraft Flight Operations</t>
  </si>
  <si>
    <t>Chesapeake Bay Commission</t>
  </si>
  <si>
    <t>Joint Commission on Health Care</t>
  </si>
  <si>
    <t>Dr. Martin Luther King, Jr. Memorial Commission</t>
  </si>
  <si>
    <t>Human Relations Management</t>
  </si>
  <si>
    <t>Joint Commission on Technology and Science</t>
  </si>
  <si>
    <t>Technology Research, Planning, and Coordination</t>
  </si>
  <si>
    <t>Indigent Defense Commission</t>
  </si>
  <si>
    <t>Tobacco Indemnification and Community Revitalization Commission</t>
  </si>
  <si>
    <t>Distribution of Tobacco Settlement</t>
  </si>
  <si>
    <t>Virginia Foundation for Healthy Youth</t>
  </si>
  <si>
    <t>Brown v. Board of Education Scholarship Committee</t>
  </si>
  <si>
    <t>Virginia Sesquicentennial of the American Civil War Commission</t>
  </si>
  <si>
    <t>Commission on Unemployment Compensation</t>
  </si>
  <si>
    <t>Enterprise Applications Services</t>
  </si>
  <si>
    <t>Public/Private Partnership</t>
  </si>
  <si>
    <t>Small Business Commission</t>
  </si>
  <si>
    <t>Commission on Electric Utility Regulation</t>
  </si>
  <si>
    <t>Manufacturing Development Commission</t>
  </si>
  <si>
    <t>Joint Commission on Administrative Rules</t>
  </si>
  <si>
    <t>Commission on Prevention of Human Trafficking</t>
  </si>
  <si>
    <t>Virginia Bicentennial of the American War of 1812 Commission</t>
  </si>
  <si>
    <t>Virginia Commission on the Centennial of the Woodrow Wilson Presidency</t>
  </si>
  <si>
    <t>Commission on Civics Education</t>
  </si>
  <si>
    <t>Autism Advisory Council</t>
  </si>
  <si>
    <t xml:space="preserve">Institute for Advanced Learning and Research </t>
  </si>
  <si>
    <t>Department of Veterans Services</t>
  </si>
  <si>
    <t>Veterans Benefit Services</t>
  </si>
  <si>
    <t>Opportunity Educational Institution</t>
  </si>
  <si>
    <t>Interstate Organization Contributions</t>
  </si>
  <si>
    <t>Sitter &amp; Barfoot Veterans Care Center</t>
  </si>
  <si>
    <t xml:space="preserve">Innovation and Entrepreneurship Investment Authority </t>
  </si>
  <si>
    <t xml:space="preserve">Roanoke Higher Education Authority </t>
  </si>
  <si>
    <t>Southeastern Universities Research Association Doing Business for Jefferson Science Associates, LLC</t>
  </si>
  <si>
    <t>Southern Virginia Higher Education Center</t>
  </si>
  <si>
    <t>New College Institute</t>
  </si>
  <si>
    <t>Virginia Museum of Natural History</t>
  </si>
  <si>
    <t>Southwest Virginia Higher Education Center</t>
  </si>
  <si>
    <t>Commonwealth's Attorneys' Services Council</t>
  </si>
  <si>
    <t>Department of Fire Programs</t>
  </si>
  <si>
    <t>Fire Training and Technical Support Services</t>
  </si>
  <si>
    <t>Financial Assistance for Fire Services Programs</t>
  </si>
  <si>
    <t>Division of Capitol Police</t>
  </si>
  <si>
    <t>Department of Employment Dispute Resolution</t>
  </si>
  <si>
    <t>State Water Commission</t>
  </si>
  <si>
    <t>Environmental Policy and Program Development</t>
  </si>
  <si>
    <t>State Grants to Nonstate Entities-Nonstate Agencies</t>
  </si>
  <si>
    <t>Higher Education Cross-Cutting</t>
  </si>
  <si>
    <t>Planned Reversions</t>
  </si>
  <si>
    <t>Miscellaneous Reversion Clearing Account</t>
  </si>
  <si>
    <t>Central Appropriations</t>
  </si>
  <si>
    <t>Financial Assistance for Higher Education Innovation and Performance</t>
  </si>
  <si>
    <t>Compensation and Benefit Adjustments</t>
  </si>
  <si>
    <t>Payments for Special or Unanticipated Expenditures</t>
  </si>
  <si>
    <t>Department of Alcoholic Beverage Control</t>
  </si>
  <si>
    <t>Crime Detection, Investigation, and Apprehension</t>
  </si>
  <si>
    <t>Alcoholic Beverage Merchandising</t>
  </si>
  <si>
    <t>Program</t>
  </si>
  <si>
    <t>Program Title</t>
  </si>
  <si>
    <t>Higher Education Tuition Moderation Incentive Fund</t>
  </si>
  <si>
    <t>Two-Year College Transfer Grant</t>
  </si>
  <si>
    <t>Reversion Clearing Account - Employee Benefits Reversion</t>
  </si>
  <si>
    <t>Public Transportation System Acquisition and Construction</t>
  </si>
  <si>
    <t>2007 Transportation Initiative</t>
  </si>
  <si>
    <t>Transition Support</t>
  </si>
  <si>
    <t>Executive Discretion</t>
  </si>
  <si>
    <t>Judicial Holding Account</t>
  </si>
  <si>
    <t>Agy Code</t>
  </si>
  <si>
    <t>Program Code</t>
  </si>
  <si>
    <t>Enter Agency Code:</t>
  </si>
  <si>
    <t>Agency Title</t>
  </si>
  <si>
    <t>Virginia Community College System-Central Office</t>
  </si>
  <si>
    <t>New River Community College</t>
  </si>
  <si>
    <t>Southside Virginia Community College</t>
  </si>
  <si>
    <t>Paul D. Camp Community College</t>
  </si>
  <si>
    <t xml:space="preserve">Rappahannock Community College </t>
  </si>
  <si>
    <t>Danville Community College</t>
  </si>
  <si>
    <t>Northern Virginia Community College</t>
  </si>
  <si>
    <t>Piedmont Virginia Community College</t>
  </si>
  <si>
    <t>J. Sargeant Reynolds Community College</t>
  </si>
  <si>
    <t>Eastern Shore Community College</t>
  </si>
  <si>
    <t>Patrick Henry Community College</t>
  </si>
  <si>
    <t>Virginia Western Community College</t>
  </si>
  <si>
    <t>Dabney S. Lancaster Community College</t>
  </si>
  <si>
    <t>Wytheville Community College</t>
  </si>
  <si>
    <t>John Tyler Community College</t>
  </si>
  <si>
    <t>Blue Ridge Community College</t>
  </si>
  <si>
    <t>Central Virginia Community College</t>
  </si>
  <si>
    <t>Thomas Nelson Community College</t>
  </si>
  <si>
    <t>Southwest Virginia Community College</t>
  </si>
  <si>
    <t>Tidewater Community College</t>
  </si>
  <si>
    <t>Virginia Highlands Community College</t>
  </si>
  <si>
    <t xml:space="preserve">Germanna Community College </t>
  </si>
  <si>
    <t>Lord Fairfax Community College</t>
  </si>
  <si>
    <t>Mountain Empire Community College</t>
  </si>
  <si>
    <t>Virginia National Defense Industrial Authority</t>
  </si>
  <si>
    <t>Department of Corrections--Central Administration</t>
  </si>
  <si>
    <t>Central State Hospital</t>
  </si>
  <si>
    <t>Eastern State Hospital</t>
  </si>
  <si>
    <t>Southwestern Virginia Mental Health Institute</t>
  </si>
  <si>
    <t>Western State Hospital</t>
  </si>
  <si>
    <t>Central Virginia Training Center</t>
  </si>
  <si>
    <t>Commonwealth Center for Children and Adolescents</t>
  </si>
  <si>
    <t>Powhatan Correctional Center</t>
  </si>
  <si>
    <t>Virginia Correctional Enterprises</t>
  </si>
  <si>
    <t>Virginia Correctional Center for Women</t>
  </si>
  <si>
    <t>Bland Correctional Center</t>
  </si>
  <si>
    <t>James River Correctional Center</t>
  </si>
  <si>
    <t>Powhatan Reception &amp; Classification Center</t>
  </si>
  <si>
    <t>Southeastern Virginia Training Center</t>
  </si>
  <si>
    <t>Catawba Hospital</t>
  </si>
  <si>
    <t>Northern Virginia Training Center</t>
  </si>
  <si>
    <t>Southside Virginia Training Center</t>
  </si>
  <si>
    <t>Northern Virginia Mental Health Institute</t>
  </si>
  <si>
    <t>Piedmont Geriatric Hospital</t>
  </si>
  <si>
    <t>Brunswick Correctional Center</t>
  </si>
  <si>
    <t>Sussex One State Prison</t>
  </si>
  <si>
    <t>Sussex Two State Prison</t>
  </si>
  <si>
    <t>Wallens Ridge State Prison</t>
  </si>
  <si>
    <t>St. Brides Correctional Center</t>
  </si>
  <si>
    <t>Southwestern Virginia Training Center</t>
  </si>
  <si>
    <t>Southern Virginia Mental Health Institute</t>
  </si>
  <si>
    <t>Red Onion State Prison</t>
  </si>
  <si>
    <t>Corrections--Employee Relations and Training</t>
  </si>
  <si>
    <t>Fluvanna Correctional Center for Women</t>
  </si>
  <si>
    <t>Mecklenburg Correctional Center</t>
  </si>
  <si>
    <t>Nottoway Correctional Center</t>
  </si>
  <si>
    <t>Marion Correctional Center</t>
  </si>
  <si>
    <t>Hiram Davis Medical Center</t>
  </si>
  <si>
    <t>Buckingham Correctional Center</t>
  </si>
  <si>
    <t>Deep Meadow Correctional Center</t>
  </si>
  <si>
    <t>Deerfield Correctional Center</t>
  </si>
  <si>
    <t>Augusta Correctional Center</t>
  </si>
  <si>
    <t>Department of Corrections--Division of Institutions</t>
  </si>
  <si>
    <t>Western Region Correctional Field Units</t>
  </si>
  <si>
    <t>Central Region Correctional Field Units</t>
  </si>
  <si>
    <t>Eastern Region Correctional Field Units</t>
  </si>
  <si>
    <t>Division of Community Corrections</t>
  </si>
  <si>
    <t>Keen Mountain Correctional Center</t>
  </si>
  <si>
    <t>Greensville Correctional Center</t>
  </si>
  <si>
    <t>Dillwyn Correctional Center</t>
  </si>
  <si>
    <t>Indian Creek Correctional Center</t>
  </si>
  <si>
    <t>Haynesville Correctional Center</t>
  </si>
  <si>
    <t>Coffeewood Correctional Center</t>
  </si>
  <si>
    <t>Lunenburg Correctional Center</t>
  </si>
  <si>
    <t>Pocahontas State Correctional Center</t>
  </si>
  <si>
    <t>Green Rock Correctional Center</t>
  </si>
  <si>
    <t>River North Correctional Center</t>
  </si>
  <si>
    <t>Department of Corrections--Institutions</t>
  </si>
  <si>
    <t>Virginia College Building Authority</t>
  </si>
  <si>
    <t>Central Capital Outlay</t>
  </si>
  <si>
    <t>9(C) Revenue Bonds</t>
  </si>
  <si>
    <t>9(D) Revenue Bonds</t>
  </si>
  <si>
    <t>Virginia Resources Authority</t>
  </si>
  <si>
    <t>Appropriation Vetoes</t>
  </si>
  <si>
    <t>Treasury Construction Financing</t>
  </si>
  <si>
    <t xml:space="preserve">Department of Treasury - Trust Funds </t>
  </si>
  <si>
    <t xml:space="preserve">Department of Treasury - Statewide Activities  </t>
  </si>
  <si>
    <t>Department of Accounts-Statewide Activities</t>
  </si>
  <si>
    <t>Department of Accounts - City/County Treasurers</t>
  </si>
  <si>
    <t>No agency entered</t>
  </si>
  <si>
    <t>Educational and General Programs</t>
  </si>
  <si>
    <t>Amounts By Program</t>
  </si>
  <si>
    <t>Enter a valid three digit agency code in the shaded cell at left</t>
  </si>
  <si>
    <t>Enter your agency's three-digit agency code in the first shaded cell.</t>
  </si>
  <si>
    <t>The program title should be auto-completed based on the program code entry.</t>
  </si>
  <si>
    <t>Save the Excel template with your agency's three-digit agency code. For example: "122DesignationOfGFBalances.xls".</t>
  </si>
  <si>
    <t>1)</t>
  </si>
  <si>
    <t>2)</t>
  </si>
  <si>
    <t>3)</t>
  </si>
  <si>
    <t>4)</t>
  </si>
  <si>
    <t>5)</t>
  </si>
  <si>
    <t>6)</t>
  </si>
  <si>
    <t>Overview</t>
  </si>
  <si>
    <t>Designation Form Instructions</t>
  </si>
  <si>
    <t>To communicate the balances identified, agencies should complete and submit the Designation Form as indicated below.</t>
  </si>
  <si>
    <t>Form Instructions</t>
  </si>
  <si>
    <t>Designation Form</t>
  </si>
  <si>
    <t>Complete the shaded cells below - See form instructions for more information</t>
  </si>
  <si>
    <t>Designation of FY 2016 Year-End General Fund Balances</t>
  </si>
  <si>
    <t>Enter the balance amount from each applicable program that you are requesting to be applied to potential FY 2017 budget reductions.</t>
  </si>
  <si>
    <t>In-State Undergraduate Seats</t>
  </si>
  <si>
    <t>Reversion Clearing Account - Higher Education Savings</t>
  </si>
  <si>
    <t>Reversion Clearing Account - Aid to Local Government</t>
  </si>
  <si>
    <t>Reversion Clearing Account - State Agency Savings</t>
  </si>
  <si>
    <t>Reversion Clearing Account - Miscellaneous</t>
  </si>
  <si>
    <t>Central Office Managed Community and Individual Health Services</t>
  </si>
  <si>
    <t>Medical Assistance Management Services (Forecasted)</t>
  </si>
  <si>
    <t>Highway Construction Programs</t>
  </si>
  <si>
    <t>Miscellaneous Undistributed Appropriations</t>
  </si>
  <si>
    <t>Virginia Lottery</t>
  </si>
  <si>
    <r>
      <rPr>
        <sz val="11"/>
        <rFont val="Calibri"/>
        <family val="2"/>
      </rPr>
      <t xml:space="preserve">Send an electronic copy of the completed template to </t>
    </r>
    <r>
      <rPr>
        <u/>
        <sz val="11"/>
        <color theme="10"/>
        <rFont val="Calibri"/>
        <family val="2"/>
      </rPr>
      <t>budget@dpb.virginia.gov</t>
    </r>
    <r>
      <rPr>
        <sz val="11"/>
        <rFont val="Calibri"/>
        <family val="2"/>
      </rPr>
      <t xml:space="preserve"> with a copy to your DPB budget analyst before 5PM on </t>
    </r>
    <r>
      <rPr>
        <sz val="11"/>
        <color rgb="FFC00000"/>
        <rFont val="Calibri"/>
        <family val="2"/>
      </rPr>
      <t>June 17, 2016</t>
    </r>
    <r>
      <rPr>
        <sz val="11"/>
        <rFont val="Calibri"/>
        <family val="2"/>
      </rPr>
      <t>.</t>
    </r>
  </si>
  <si>
    <t>Pledged Balances Designation Form Instructions</t>
  </si>
  <si>
    <t xml:space="preserve">Enter a valid three-digit program code for each program that contains balances you are requesting to be applied to potential FY 2017 budget reductions.  </t>
  </si>
  <si>
    <t>NOTE: Pledged amounts should be designated against discretionary balances only and not balances that are mandated for carryforward by the Appropriation Act.</t>
  </si>
  <si>
    <r>
      <t xml:space="preserve">Agencies wishing to designate FY 2016 </t>
    </r>
    <r>
      <rPr>
        <u/>
        <sz val="12"/>
        <color rgb="FF000000"/>
        <rFont val="Calibri"/>
        <family val="2"/>
        <scheme val="minor"/>
      </rPr>
      <t>discretionary</t>
    </r>
    <r>
      <rPr>
        <sz val="12"/>
        <color rgb="FF000000"/>
        <rFont val="Calibri"/>
        <family val="2"/>
        <scheme val="minor"/>
      </rPr>
      <t xml:space="preserve"> general fund balances for use in any potential FY 2017 reductions have until 5 PM on</t>
    </r>
    <r>
      <rPr>
        <sz val="12"/>
        <color rgb="FFFF0000"/>
        <rFont val="Calibri"/>
        <family val="2"/>
        <scheme val="minor"/>
      </rPr>
      <t xml:space="preserve"> </t>
    </r>
    <r>
      <rPr>
        <sz val="12"/>
        <color rgb="FFC00000"/>
        <rFont val="Calibri"/>
        <family val="2"/>
        <scheme val="minor"/>
      </rPr>
      <t>June 17 2016</t>
    </r>
    <r>
      <rPr>
        <sz val="12"/>
        <rFont val="Calibri"/>
        <family val="2"/>
        <scheme val="minor"/>
      </rPr>
      <t>,</t>
    </r>
    <r>
      <rPr>
        <sz val="12"/>
        <color rgb="FF000000"/>
        <rFont val="Calibri"/>
        <family val="2"/>
        <scheme val="minor"/>
      </rPr>
      <t xml:space="preserve"> to identify any such balances they wish to reserve.   </t>
    </r>
  </si>
  <si>
    <t xml:space="preserve">Please note that applications to designate unexpended balances may be accepted up to June 30.  However, for any designations received after June 17, only 25 percent of each dollar pledged for these late submissions will be credited against any FY 2017 general fund reductions.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</si>
</sst>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0"/>
      <color rgb="FF000000"/>
      <name val="Calibri"/>
      <family val="2"/>
      <scheme val="minor"/>
    </font>
    <font>
      <u/>
      <sz val="11"/>
      <color theme="10"/>
      <name val="Calibri"/>
      <family val="2"/>
    </font>
    <font>
      <b/>
      <sz val="12"/>
      <color rgb="FF000000"/>
      <name val="Calibri"/>
      <family val="2"/>
      <scheme val="minor"/>
    </font>
    <font>
      <sz val="12"/>
      <color rgb="FF000000"/>
      <name val="Calibri"/>
      <family val="2"/>
      <scheme val="minor"/>
    </font>
    <font>
      <sz val="12"/>
      <color rgb="FFFF0000"/>
      <name val="Calibri"/>
      <family val="2"/>
      <scheme val="minor"/>
    </font>
    <font>
      <sz val="12"/>
      <color theme="1"/>
      <name val="Calibri"/>
      <family val="2"/>
      <scheme val="minor"/>
    </font>
    <font>
      <sz val="11"/>
      <name val="Calibri"/>
      <family val="2"/>
    </font>
    <font>
      <sz val="11"/>
      <color rgb="FFC00000"/>
      <name val="Calibri"/>
      <family val="2"/>
    </font>
    <font>
      <sz val="12"/>
      <color rgb="FFC00000"/>
      <name val="Calibri"/>
      <family val="2"/>
      <scheme val="minor"/>
    </font>
    <font>
      <sz val="12"/>
      <name val="Calibri"/>
      <family val="2"/>
      <scheme val="minor"/>
    </font>
    <font>
      <u/>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cellStyleXfs>
  <cellXfs count="45">
    <xf numFmtId="0" fontId="0" fillId="0" borderId="0" xfId="0"/>
    <xf numFmtId="0" fontId="0" fillId="0" borderId="0" xfId="0" quotePrefix="1"/>
    <xf numFmtId="1" fontId="0" fillId="0" borderId="0" xfId="0" applyNumberFormat="1"/>
    <xf numFmtId="0" fontId="0" fillId="0" borderId="0" xfId="0" applyAlignment="1">
      <alignment wrapText="1"/>
    </xf>
    <xf numFmtId="164" fontId="0" fillId="0" borderId="0" xfId="0" applyNumberFormat="1" applyProtection="1">
      <protection locked="0"/>
    </xf>
    <xf numFmtId="164" fontId="16" fillId="0" borderId="0" xfId="0" applyNumberFormat="1" applyFont="1"/>
    <xf numFmtId="0" fontId="16" fillId="0" borderId="0" xfId="0" applyFont="1" applyAlignment="1">
      <alignment horizontal="center" wrapText="1"/>
    </xf>
    <xf numFmtId="1" fontId="0" fillId="0" borderId="0" xfId="0" applyNumberFormat="1" applyAlignment="1">
      <alignment horizontal="center"/>
    </xf>
    <xf numFmtId="0" fontId="0" fillId="0" borderId="11" xfId="0" applyBorder="1" applyAlignment="1">
      <alignment wrapText="1"/>
    </xf>
    <xf numFmtId="0" fontId="0" fillId="0" borderId="12"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0" fillId="33" borderId="10" xfId="0" applyNumberFormat="1" applyFill="1" applyBorder="1" applyProtection="1">
      <protection locked="0"/>
    </xf>
    <xf numFmtId="164" fontId="0" fillId="33" borderId="11" xfId="0" applyNumberFormat="1" applyFill="1" applyBorder="1" applyProtection="1">
      <protection locked="0"/>
    </xf>
    <xf numFmtId="164" fontId="0" fillId="33" borderId="12" xfId="0" applyNumberFormat="1" applyFill="1" applyBorder="1" applyProtection="1">
      <protection locked="0"/>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6" fillId="0" borderId="0" xfId="0" quotePrefix="1" applyFont="1" applyBorder="1" applyAlignment="1">
      <alignment vertical="top" wrapText="1"/>
    </xf>
    <xf numFmtId="0" fontId="16" fillId="0" borderId="0" xfId="0" applyFont="1" applyAlignment="1">
      <alignment wrapText="1"/>
    </xf>
    <xf numFmtId="0" fontId="0" fillId="0" borderId="0" xfId="0" applyAlignment="1">
      <alignment horizontal="centerContinuous"/>
    </xf>
    <xf numFmtId="0" fontId="18" fillId="0" borderId="0" xfId="0" applyFont="1" applyAlignment="1">
      <alignment horizontal="centerContinuous"/>
    </xf>
    <xf numFmtId="0" fontId="18" fillId="0" borderId="0" xfId="0" quotePrefix="1" applyFont="1" applyAlignment="1">
      <alignment horizontal="centerContinuous"/>
    </xf>
    <xf numFmtId="0" fontId="16" fillId="33" borderId="0" xfId="0" applyFont="1" applyFill="1" applyBorder="1" applyAlignment="1" applyProtection="1">
      <alignment horizontal="center" vertical="top"/>
      <protection locked="0"/>
    </xf>
    <xf numFmtId="0" fontId="0" fillId="0" borderId="0" xfId="0" applyAlignment="1" applyProtection="1">
      <alignment horizontal="centerContinuous"/>
    </xf>
    <xf numFmtId="0" fontId="0" fillId="0" borderId="10" xfId="0" applyBorder="1" applyAlignment="1" applyProtection="1">
      <alignment wrapText="1"/>
      <protection hidden="1"/>
    </xf>
    <xf numFmtId="1" fontId="0" fillId="33" borderId="11" xfId="0" applyNumberForma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 fontId="0" fillId="33" borderId="10" xfId="0" applyNumberFormat="1" applyFill="1" applyBorder="1" applyAlignment="1" applyProtection="1">
      <alignment horizontal="center"/>
      <protection locked="0" hidden="1"/>
    </xf>
    <xf numFmtId="0" fontId="0" fillId="0" borderId="0" xfId="0" applyAlignment="1">
      <alignment vertical="top"/>
    </xf>
    <xf numFmtId="0" fontId="19" fillId="0" borderId="0" xfId="0" applyFont="1" applyAlignment="1">
      <alignment horizontal="center"/>
    </xf>
    <xf numFmtId="0" fontId="0" fillId="0" borderId="0" xfId="0" applyAlignment="1">
      <alignment horizontal="right"/>
    </xf>
    <xf numFmtId="0" fontId="0" fillId="0" borderId="0" xfId="0" applyAlignment="1">
      <alignment horizontal="left"/>
    </xf>
    <xf numFmtId="0" fontId="21" fillId="0" borderId="0" xfId="0" applyFont="1" applyAlignment="1">
      <alignment horizontal="left"/>
    </xf>
    <xf numFmtId="0" fontId="22" fillId="0" borderId="0" xfId="0" applyFont="1" applyAlignment="1">
      <alignment vertical="top" wrapText="1"/>
    </xf>
    <xf numFmtId="0" fontId="24" fillId="0" borderId="0" xfId="0" applyFont="1" applyAlignment="1">
      <alignment horizontal="left"/>
    </xf>
    <xf numFmtId="0" fontId="24" fillId="0" borderId="0" xfId="0" applyFont="1"/>
    <xf numFmtId="0" fontId="21" fillId="0" borderId="0" xfId="0" applyFont="1" applyAlignment="1">
      <alignment horizontal="center"/>
    </xf>
    <xf numFmtId="0" fontId="24" fillId="0" borderId="0" xfId="0" applyFont="1" applyAlignment="1">
      <alignment horizontal="right" vertical="top"/>
    </xf>
    <xf numFmtId="0" fontId="24" fillId="0" borderId="0" xfId="0" applyFont="1" applyAlignment="1">
      <alignment vertical="top" wrapText="1"/>
    </xf>
    <xf numFmtId="0" fontId="20" fillId="0" borderId="0" xfId="42" applyAlignment="1" applyProtection="1"/>
    <xf numFmtId="0" fontId="20" fillId="0" borderId="0" xfId="42" applyAlignment="1" applyProtection="1">
      <alignment horizontal="center"/>
    </xf>
    <xf numFmtId="0" fontId="20" fillId="0" borderId="0" xfId="42" applyAlignment="1" applyProtection="1">
      <alignment vertical="top" wrapText="1"/>
    </xf>
    <xf numFmtId="0" fontId="27" fillId="0" borderId="0" xfId="0" applyFont="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color rgb="FFC00000"/>
      </font>
    </dxf>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udget@dpb.virginia.gov?subject=2016%20Pledged%20Balan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tabSelected="1" topLeftCell="C1" workbookViewId="0">
      <selection activeCell="C4" sqref="C4"/>
    </sheetView>
  </sheetViews>
  <sheetFormatPr defaultRowHeight="15" x14ac:dyDescent="0.25"/>
  <cols>
    <col min="1" max="1" width="9.140625" hidden="1" customWidth="1"/>
    <col min="2" max="2" width="18" hidden="1" customWidth="1"/>
    <col min="3" max="3" width="12.5703125" customWidth="1"/>
    <col min="4" max="4" width="84.42578125" customWidth="1"/>
    <col min="5" max="5" width="15" customWidth="1"/>
  </cols>
  <sheetData>
    <row r="1" spans="1:5" ht="23.25" x14ac:dyDescent="0.35">
      <c r="C1" s="22" t="s">
        <v>530</v>
      </c>
      <c r="D1" s="23"/>
      <c r="E1" s="22"/>
    </row>
    <row r="2" spans="1:5" x14ac:dyDescent="0.25">
      <c r="C2" s="21" t="s">
        <v>529</v>
      </c>
      <c r="D2" s="25"/>
      <c r="E2" s="21"/>
    </row>
    <row r="3" spans="1:5" ht="27" customHeight="1" x14ac:dyDescent="0.25">
      <c r="C3" s="6" t="s">
        <v>420</v>
      </c>
      <c r="D3" s="1"/>
      <c r="E3" s="41" t="s">
        <v>527</v>
      </c>
    </row>
    <row r="4" spans="1:5" x14ac:dyDescent="0.25">
      <c r="C4" s="24"/>
      <c r="D4" s="19" t="str">
        <f>IF(C4="", "Enter a three-digit agency code in the shaded cell at left", VLOOKUP(C4,AgencyListing,2,FALSE))</f>
        <v>Enter a three-digit agency code in the shaded cell at left</v>
      </c>
    </row>
    <row r="5" spans="1:5" ht="8.25" customHeight="1" x14ac:dyDescent="0.25"/>
    <row r="6" spans="1:5" ht="28.5" customHeight="1" thickBot="1" x14ac:dyDescent="0.3">
      <c r="A6" s="6" t="s">
        <v>418</v>
      </c>
      <c r="B6" s="6" t="s">
        <v>421</v>
      </c>
      <c r="C6" s="6" t="s">
        <v>419</v>
      </c>
      <c r="D6" s="6" t="s">
        <v>409</v>
      </c>
      <c r="E6" s="6" t="s">
        <v>513</v>
      </c>
    </row>
    <row r="7" spans="1:5" x14ac:dyDescent="0.25">
      <c r="A7" s="10">
        <f>$C$4</f>
        <v>0</v>
      </c>
      <c r="B7" s="16" t="str">
        <f t="shared" ref="B7:B27" si="0">VLOOKUP(A7,AgencyListing,2,FALSE)</f>
        <v>No agency entered</v>
      </c>
      <c r="C7" s="29"/>
      <c r="D7" s="26" t="str">
        <f t="shared" ref="D7:D27" si="1">IF(C7="","", IF(ISNA(VLOOKUP(C7,ProgramListing,2,FALSE)),"Enter a valid three-digit program code",VLOOKUP(C7,ProgramListing,2,FALSE)))</f>
        <v/>
      </c>
      <c r="E7" s="13">
        <v>0</v>
      </c>
    </row>
    <row r="8" spans="1:5" x14ac:dyDescent="0.25">
      <c r="A8" s="11">
        <f t="shared" ref="A8:A27" si="2">$C$4</f>
        <v>0</v>
      </c>
      <c r="B8" s="17" t="str">
        <f t="shared" si="0"/>
        <v>No agency entered</v>
      </c>
      <c r="C8" s="27"/>
      <c r="D8" s="8" t="str">
        <f t="shared" si="1"/>
        <v/>
      </c>
      <c r="E8" s="14"/>
    </row>
    <row r="9" spans="1:5" x14ac:dyDescent="0.25">
      <c r="A9" s="11">
        <f t="shared" si="2"/>
        <v>0</v>
      </c>
      <c r="B9" s="17" t="str">
        <f t="shared" si="0"/>
        <v>No agency entered</v>
      </c>
      <c r="C9" s="27"/>
      <c r="D9" s="8" t="str">
        <f t="shared" si="1"/>
        <v/>
      </c>
      <c r="E9" s="14"/>
    </row>
    <row r="10" spans="1:5" x14ac:dyDescent="0.25">
      <c r="A10" s="11">
        <f t="shared" si="2"/>
        <v>0</v>
      </c>
      <c r="B10" s="17" t="str">
        <f t="shared" si="0"/>
        <v>No agency entered</v>
      </c>
      <c r="C10" s="27"/>
      <c r="D10" s="8" t="str">
        <f t="shared" si="1"/>
        <v/>
      </c>
      <c r="E10" s="14"/>
    </row>
    <row r="11" spans="1:5" x14ac:dyDescent="0.25">
      <c r="A11" s="11">
        <f t="shared" si="2"/>
        <v>0</v>
      </c>
      <c r="B11" s="17" t="str">
        <f t="shared" si="0"/>
        <v>No agency entered</v>
      </c>
      <c r="C11" s="27"/>
      <c r="D11" s="8" t="str">
        <f t="shared" si="1"/>
        <v/>
      </c>
      <c r="E11" s="14"/>
    </row>
    <row r="12" spans="1:5" x14ac:dyDescent="0.25">
      <c r="A12" s="11">
        <f t="shared" si="2"/>
        <v>0</v>
      </c>
      <c r="B12" s="17" t="str">
        <f t="shared" si="0"/>
        <v>No agency entered</v>
      </c>
      <c r="C12" s="27"/>
      <c r="D12" s="8" t="str">
        <f t="shared" si="1"/>
        <v/>
      </c>
      <c r="E12" s="14"/>
    </row>
    <row r="13" spans="1:5" x14ac:dyDescent="0.25">
      <c r="A13" s="11">
        <f t="shared" si="2"/>
        <v>0</v>
      </c>
      <c r="B13" s="17" t="str">
        <f t="shared" si="0"/>
        <v>No agency entered</v>
      </c>
      <c r="C13" s="27"/>
      <c r="D13" s="8" t="str">
        <f t="shared" si="1"/>
        <v/>
      </c>
      <c r="E13" s="14"/>
    </row>
    <row r="14" spans="1:5" x14ac:dyDescent="0.25">
      <c r="A14" s="11">
        <f t="shared" si="2"/>
        <v>0</v>
      </c>
      <c r="B14" s="17" t="str">
        <f t="shared" si="0"/>
        <v>No agency entered</v>
      </c>
      <c r="C14" s="27"/>
      <c r="D14" s="8" t="str">
        <f t="shared" si="1"/>
        <v/>
      </c>
      <c r="E14" s="14"/>
    </row>
    <row r="15" spans="1:5" x14ac:dyDescent="0.25">
      <c r="A15" s="11">
        <f t="shared" si="2"/>
        <v>0</v>
      </c>
      <c r="B15" s="17" t="str">
        <f t="shared" si="0"/>
        <v>No agency entered</v>
      </c>
      <c r="C15" s="27"/>
      <c r="D15" s="8" t="str">
        <f t="shared" si="1"/>
        <v/>
      </c>
      <c r="E15" s="14"/>
    </row>
    <row r="16" spans="1:5" x14ac:dyDescent="0.25">
      <c r="A16" s="11">
        <f t="shared" si="2"/>
        <v>0</v>
      </c>
      <c r="B16" s="17" t="str">
        <f t="shared" si="0"/>
        <v>No agency entered</v>
      </c>
      <c r="C16" s="27"/>
      <c r="D16" s="8" t="str">
        <f t="shared" si="1"/>
        <v/>
      </c>
      <c r="E16" s="14"/>
    </row>
    <row r="17" spans="1:5" x14ac:dyDescent="0.25">
      <c r="A17" s="11">
        <f t="shared" si="2"/>
        <v>0</v>
      </c>
      <c r="B17" s="17" t="str">
        <f t="shared" si="0"/>
        <v>No agency entered</v>
      </c>
      <c r="C17" s="27"/>
      <c r="D17" s="8" t="str">
        <f t="shared" si="1"/>
        <v/>
      </c>
      <c r="E17" s="14"/>
    </row>
    <row r="18" spans="1:5" x14ac:dyDescent="0.25">
      <c r="A18" s="11">
        <f t="shared" si="2"/>
        <v>0</v>
      </c>
      <c r="B18" s="17" t="str">
        <f t="shared" si="0"/>
        <v>No agency entered</v>
      </c>
      <c r="C18" s="27"/>
      <c r="D18" s="8" t="str">
        <f t="shared" si="1"/>
        <v/>
      </c>
      <c r="E18" s="14"/>
    </row>
    <row r="19" spans="1:5" x14ac:dyDescent="0.25">
      <c r="A19" s="11">
        <f t="shared" si="2"/>
        <v>0</v>
      </c>
      <c r="B19" s="17" t="str">
        <f t="shared" si="0"/>
        <v>No agency entered</v>
      </c>
      <c r="C19" s="27"/>
      <c r="D19" s="8" t="str">
        <f t="shared" si="1"/>
        <v/>
      </c>
      <c r="E19" s="14"/>
    </row>
    <row r="20" spans="1:5" x14ac:dyDescent="0.25">
      <c r="A20" s="11">
        <f t="shared" si="2"/>
        <v>0</v>
      </c>
      <c r="B20" s="17" t="str">
        <f t="shared" si="0"/>
        <v>No agency entered</v>
      </c>
      <c r="C20" s="27"/>
      <c r="D20" s="8" t="str">
        <f t="shared" si="1"/>
        <v/>
      </c>
      <c r="E20" s="14"/>
    </row>
    <row r="21" spans="1:5" x14ac:dyDescent="0.25">
      <c r="A21" s="11">
        <f t="shared" si="2"/>
        <v>0</v>
      </c>
      <c r="B21" s="17" t="str">
        <f t="shared" si="0"/>
        <v>No agency entered</v>
      </c>
      <c r="C21" s="27"/>
      <c r="D21" s="8" t="str">
        <f t="shared" si="1"/>
        <v/>
      </c>
      <c r="E21" s="14"/>
    </row>
    <row r="22" spans="1:5" x14ac:dyDescent="0.25">
      <c r="A22" s="11">
        <f t="shared" si="2"/>
        <v>0</v>
      </c>
      <c r="B22" s="17" t="str">
        <f t="shared" si="0"/>
        <v>No agency entered</v>
      </c>
      <c r="C22" s="27"/>
      <c r="D22" s="8" t="str">
        <f t="shared" si="1"/>
        <v/>
      </c>
      <c r="E22" s="14"/>
    </row>
    <row r="23" spans="1:5" x14ac:dyDescent="0.25">
      <c r="A23" s="11">
        <f t="shared" si="2"/>
        <v>0</v>
      </c>
      <c r="B23" s="17" t="str">
        <f t="shared" si="0"/>
        <v>No agency entered</v>
      </c>
      <c r="C23" s="27"/>
      <c r="D23" s="8" t="str">
        <f t="shared" si="1"/>
        <v/>
      </c>
      <c r="E23" s="14"/>
    </row>
    <row r="24" spans="1:5" x14ac:dyDescent="0.25">
      <c r="A24" s="11">
        <f t="shared" si="2"/>
        <v>0</v>
      </c>
      <c r="B24" s="17" t="str">
        <f t="shared" si="0"/>
        <v>No agency entered</v>
      </c>
      <c r="C24" s="27"/>
      <c r="D24" s="8" t="str">
        <f t="shared" si="1"/>
        <v/>
      </c>
      <c r="E24" s="14"/>
    </row>
    <row r="25" spans="1:5" x14ac:dyDescent="0.25">
      <c r="A25" s="11">
        <f t="shared" si="2"/>
        <v>0</v>
      </c>
      <c r="B25" s="17" t="str">
        <f t="shared" si="0"/>
        <v>No agency entered</v>
      </c>
      <c r="C25" s="27"/>
      <c r="D25" s="8" t="str">
        <f t="shared" si="1"/>
        <v/>
      </c>
      <c r="E25" s="14"/>
    </row>
    <row r="26" spans="1:5" x14ac:dyDescent="0.25">
      <c r="A26" s="11">
        <f t="shared" si="2"/>
        <v>0</v>
      </c>
      <c r="B26" s="17" t="str">
        <f t="shared" si="0"/>
        <v>No agency entered</v>
      </c>
      <c r="C26" s="27"/>
      <c r="D26" s="8" t="str">
        <f t="shared" si="1"/>
        <v/>
      </c>
      <c r="E26" s="14"/>
    </row>
    <row r="27" spans="1:5" ht="15.75" thickBot="1" x14ac:dyDescent="0.3">
      <c r="A27" s="12">
        <f t="shared" si="2"/>
        <v>0</v>
      </c>
      <c r="B27" s="18" t="str">
        <f t="shared" si="0"/>
        <v>No agency entered</v>
      </c>
      <c r="C27" s="28"/>
      <c r="D27" s="9" t="str">
        <f t="shared" si="1"/>
        <v/>
      </c>
      <c r="E27" s="15"/>
    </row>
    <row r="28" spans="1:5" ht="8.25" customHeight="1" x14ac:dyDescent="0.25">
      <c r="C28" s="7"/>
      <c r="D28" s="3"/>
      <c r="E28" s="4"/>
    </row>
    <row r="29" spans="1:5" x14ac:dyDescent="0.25">
      <c r="C29" s="7"/>
      <c r="D29" s="20"/>
      <c r="E29" s="5">
        <f>SUM(E7:E28)</f>
        <v>0</v>
      </c>
    </row>
    <row r="30" spans="1:5" x14ac:dyDescent="0.25">
      <c r="C30" s="7"/>
      <c r="D30" s="3"/>
    </row>
    <row r="31" spans="1:5" x14ac:dyDescent="0.25">
      <c r="C31" s="2"/>
      <c r="D31" s="3"/>
    </row>
    <row r="32" spans="1:5" x14ac:dyDescent="0.25">
      <c r="C32" s="2"/>
      <c r="D32" s="3"/>
    </row>
    <row r="33" spans="3:4" x14ac:dyDescent="0.25">
      <c r="C33" s="2"/>
      <c r="D33" s="3"/>
    </row>
    <row r="34" spans="3:4" x14ac:dyDescent="0.25">
      <c r="C34" s="2"/>
      <c r="D34" s="3"/>
    </row>
    <row r="35" spans="3:4" x14ac:dyDescent="0.25">
      <c r="C35" s="2"/>
      <c r="D35" s="3"/>
    </row>
    <row r="36" spans="3:4" x14ac:dyDescent="0.25">
      <c r="C36" s="2"/>
      <c r="D36" s="3"/>
    </row>
    <row r="37" spans="3:4" x14ac:dyDescent="0.25">
      <c r="C37" s="2"/>
      <c r="D37" s="3"/>
    </row>
    <row r="38" spans="3:4" x14ac:dyDescent="0.25">
      <c r="C38" s="2"/>
      <c r="D38" s="3"/>
    </row>
    <row r="39" spans="3:4" x14ac:dyDescent="0.25">
      <c r="C39" s="2"/>
      <c r="D39" s="3"/>
    </row>
    <row r="40" spans="3:4" x14ac:dyDescent="0.25">
      <c r="C40" s="2"/>
      <c r="D40" s="3"/>
    </row>
    <row r="41" spans="3:4" x14ac:dyDescent="0.25">
      <c r="C41" s="2"/>
      <c r="D41" s="3"/>
    </row>
    <row r="42" spans="3:4" x14ac:dyDescent="0.25">
      <c r="C42" s="2"/>
      <c r="D42" s="3"/>
    </row>
    <row r="43" spans="3:4" x14ac:dyDescent="0.25">
      <c r="C43" s="2"/>
      <c r="D43" s="3"/>
    </row>
  </sheetData>
  <sheetProtection algorithmName="SHA-512" hashValue="yB2w4ZSFFI7Hm98BZIZ8vBFESlq0OmklK7g9S/OcQQCgZRNsl4utN/k4FQHGgm7Zja5peSERV6aYYzOF32pLRA==" saltValue="tMBtbKyYf1D/PxU6BKtndA==" spinCount="100000" sheet="1" objects="1" scenarios="1" formatRows="0"/>
  <conditionalFormatting sqref="D7:D27">
    <cfRule type="cellIs" dxfId="1" priority="2" operator="equal">
      <formula>"Enter a valid three-digit program code"</formula>
    </cfRule>
  </conditionalFormatting>
  <conditionalFormatting sqref="D4">
    <cfRule type="containsText" dxfId="0" priority="1" operator="containsText" text="Enter a three-digit agency code in the shaded cell at left">
      <formula>NOT(ISERROR(SEARCH("Enter a three-digit agency code in the shaded cell at left",D4)))</formula>
    </cfRule>
  </conditionalFormatting>
  <dataValidations count="2">
    <dataValidation type="whole" allowBlank="1" showErrorMessage="1" errorTitle="No decimals please!" error="You must enter numbers without decimals.  Round down to the nearest dollar." sqref="E7:E28">
      <formula1>0</formula1>
      <formula2>9999999999</formula2>
    </dataValidation>
    <dataValidation type="textLength" operator="equal" allowBlank="1" showInputMessage="1" showErrorMessage="1" errorTitle="Enter Three-Digit Program" error="Please enter a valid three-digit program code." sqref="C7:C27">
      <formula1>3</formula1>
    </dataValidation>
  </dataValidations>
  <hyperlinks>
    <hyperlink ref="E3" location="FormInstructions!A1" display="Form Instructions"/>
  </hyperlinks>
  <printOptions horizontalCentered="1"/>
  <pageMargins left="0.7" right="0.7" top="0.75" bottom="0.75" header="0.3" footer="0.3"/>
  <pageSetup orientation="landscape" r:id="rId1"/>
  <headerFooter>
    <oddFooter xml:space="preserve">&amp;LVirginia Department of Planning and Budget&amp;RPage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4"/>
  <sheetViews>
    <sheetView workbookViewId="0">
      <pane ySplit="1" topLeftCell="A101" activePane="bottomLeft" state="frozen"/>
      <selection pane="bottomLeft" activeCell="A2" sqref="A2"/>
    </sheetView>
  </sheetViews>
  <sheetFormatPr defaultRowHeight="15" x14ac:dyDescent="0.25"/>
  <cols>
    <col min="1" max="1" width="8.42578125" bestFit="1" customWidth="1"/>
    <col min="2" max="2" width="74.7109375" bestFit="1" customWidth="1"/>
  </cols>
  <sheetData>
    <row r="1" spans="1:2" x14ac:dyDescent="0.25">
      <c r="A1" t="s">
        <v>408</v>
      </c>
      <c r="B1" t="s">
        <v>409</v>
      </c>
    </row>
    <row r="3" spans="1:2" x14ac:dyDescent="0.25">
      <c r="A3">
        <v>100</v>
      </c>
      <c r="B3" t="s">
        <v>512</v>
      </c>
    </row>
    <row r="4" spans="1:2" x14ac:dyDescent="0.25">
      <c r="A4">
        <v>101</v>
      </c>
      <c r="B4" t="s">
        <v>185</v>
      </c>
    </row>
    <row r="5" spans="1:2" x14ac:dyDescent="0.25">
      <c r="A5">
        <v>102</v>
      </c>
      <c r="B5" t="s">
        <v>186</v>
      </c>
    </row>
    <row r="6" spans="1:2" x14ac:dyDescent="0.25">
      <c r="A6">
        <v>103</v>
      </c>
      <c r="B6" t="s">
        <v>187</v>
      </c>
    </row>
    <row r="7" spans="1:2" x14ac:dyDescent="0.25">
      <c r="A7">
        <v>104</v>
      </c>
      <c r="B7" t="s">
        <v>188</v>
      </c>
    </row>
    <row r="8" spans="1:2" x14ac:dyDescent="0.25">
      <c r="A8">
        <v>105</v>
      </c>
      <c r="B8" t="s">
        <v>189</v>
      </c>
    </row>
    <row r="9" spans="1:2" x14ac:dyDescent="0.25">
      <c r="A9">
        <v>106</v>
      </c>
      <c r="B9" t="s">
        <v>190</v>
      </c>
    </row>
    <row r="10" spans="1:2" x14ac:dyDescent="0.25">
      <c r="A10">
        <v>107</v>
      </c>
      <c r="B10" t="s">
        <v>191</v>
      </c>
    </row>
    <row r="11" spans="1:2" x14ac:dyDescent="0.25">
      <c r="A11">
        <v>108</v>
      </c>
      <c r="B11" t="s">
        <v>40</v>
      </c>
    </row>
    <row r="12" spans="1:2" x14ac:dyDescent="0.25">
      <c r="A12">
        <v>109</v>
      </c>
      <c r="B12" t="s">
        <v>532</v>
      </c>
    </row>
    <row r="13" spans="1:2" x14ac:dyDescent="0.25">
      <c r="A13">
        <v>110</v>
      </c>
      <c r="B13" t="s">
        <v>192</v>
      </c>
    </row>
    <row r="14" spans="1:2" x14ac:dyDescent="0.25">
      <c r="A14">
        <v>111</v>
      </c>
      <c r="B14" t="s">
        <v>223</v>
      </c>
    </row>
    <row r="15" spans="1:2" x14ac:dyDescent="0.25">
      <c r="A15">
        <v>112</v>
      </c>
      <c r="B15" t="s">
        <v>224</v>
      </c>
    </row>
    <row r="16" spans="1:2" x14ac:dyDescent="0.25">
      <c r="A16">
        <v>113</v>
      </c>
      <c r="B16" t="s">
        <v>197</v>
      </c>
    </row>
    <row r="17" spans="1:2" x14ac:dyDescent="0.25">
      <c r="A17">
        <v>114</v>
      </c>
      <c r="B17" t="s">
        <v>410</v>
      </c>
    </row>
    <row r="18" spans="1:2" x14ac:dyDescent="0.25">
      <c r="A18">
        <v>115</v>
      </c>
      <c r="B18" t="s">
        <v>411</v>
      </c>
    </row>
    <row r="19" spans="1:2" x14ac:dyDescent="0.25">
      <c r="A19">
        <v>117</v>
      </c>
      <c r="B19" t="s">
        <v>533</v>
      </c>
    </row>
    <row r="20" spans="1:2" x14ac:dyDescent="0.25">
      <c r="A20">
        <v>118</v>
      </c>
      <c r="B20" t="s">
        <v>402</v>
      </c>
    </row>
    <row r="21" spans="1:2" x14ac:dyDescent="0.25">
      <c r="A21">
        <v>137</v>
      </c>
      <c r="B21" t="s">
        <v>179</v>
      </c>
    </row>
    <row r="22" spans="1:2" x14ac:dyDescent="0.25">
      <c r="A22">
        <v>142</v>
      </c>
      <c r="B22" t="s">
        <v>180</v>
      </c>
    </row>
    <row r="23" spans="1:2" x14ac:dyDescent="0.25">
      <c r="A23">
        <v>143</v>
      </c>
      <c r="B23" t="s">
        <v>83</v>
      </c>
    </row>
    <row r="24" spans="1:2" x14ac:dyDescent="0.25">
      <c r="A24">
        <v>145</v>
      </c>
      <c r="B24" t="s">
        <v>79</v>
      </c>
    </row>
    <row r="25" spans="1:2" x14ac:dyDescent="0.25">
      <c r="A25">
        <v>146</v>
      </c>
      <c r="B25" t="s">
        <v>355</v>
      </c>
    </row>
    <row r="26" spans="1:2" x14ac:dyDescent="0.25">
      <c r="A26">
        <v>171</v>
      </c>
      <c r="B26" t="s">
        <v>139</v>
      </c>
    </row>
    <row r="27" spans="1:2" x14ac:dyDescent="0.25">
      <c r="A27">
        <v>178</v>
      </c>
      <c r="B27" t="s">
        <v>164</v>
      </c>
    </row>
    <row r="28" spans="1:2" x14ac:dyDescent="0.25">
      <c r="A28">
        <v>179</v>
      </c>
      <c r="B28" t="s">
        <v>165</v>
      </c>
    </row>
    <row r="29" spans="1:2" x14ac:dyDescent="0.25">
      <c r="A29">
        <v>181</v>
      </c>
      <c r="B29" t="s">
        <v>172</v>
      </c>
    </row>
    <row r="30" spans="1:2" x14ac:dyDescent="0.25">
      <c r="A30">
        <v>182</v>
      </c>
      <c r="B30" t="s">
        <v>173</v>
      </c>
    </row>
    <row r="31" spans="1:2" x14ac:dyDescent="0.25">
      <c r="A31">
        <v>184</v>
      </c>
      <c r="B31" t="s">
        <v>174</v>
      </c>
    </row>
    <row r="32" spans="1:2" x14ac:dyDescent="0.25">
      <c r="A32">
        <v>185</v>
      </c>
      <c r="B32" t="s">
        <v>175</v>
      </c>
    </row>
    <row r="33" spans="1:2" x14ac:dyDescent="0.25">
      <c r="A33">
        <v>186</v>
      </c>
      <c r="B33" t="s">
        <v>176</v>
      </c>
    </row>
    <row r="34" spans="1:2" x14ac:dyDescent="0.25">
      <c r="A34">
        <v>187</v>
      </c>
      <c r="B34" t="s">
        <v>41</v>
      </c>
    </row>
    <row r="35" spans="1:2" x14ac:dyDescent="0.25">
      <c r="A35">
        <v>191</v>
      </c>
      <c r="B35" t="s">
        <v>308</v>
      </c>
    </row>
    <row r="36" spans="1:2" x14ac:dyDescent="0.25">
      <c r="A36">
        <v>197</v>
      </c>
      <c r="B36" t="s">
        <v>207</v>
      </c>
    </row>
    <row r="37" spans="1:2" x14ac:dyDescent="0.25">
      <c r="A37">
        <v>198</v>
      </c>
      <c r="B37" t="s">
        <v>208</v>
      </c>
    </row>
    <row r="38" spans="1:2" x14ac:dyDescent="0.25">
      <c r="A38">
        <v>199</v>
      </c>
      <c r="B38" t="s">
        <v>21</v>
      </c>
    </row>
    <row r="39" spans="1:2" x14ac:dyDescent="0.25">
      <c r="A39">
        <v>226</v>
      </c>
      <c r="B39" t="s">
        <v>400</v>
      </c>
    </row>
    <row r="40" spans="1:2" x14ac:dyDescent="0.25">
      <c r="A40">
        <v>233</v>
      </c>
      <c r="B40" t="s">
        <v>412</v>
      </c>
    </row>
    <row r="41" spans="1:2" x14ac:dyDescent="0.25">
      <c r="A41">
        <v>234</v>
      </c>
      <c r="B41" t="s">
        <v>534</v>
      </c>
    </row>
    <row r="42" spans="1:2" x14ac:dyDescent="0.25">
      <c r="A42">
        <v>235</v>
      </c>
      <c r="B42" t="s">
        <v>535</v>
      </c>
    </row>
    <row r="43" spans="1:2" x14ac:dyDescent="0.25">
      <c r="A43">
        <v>236</v>
      </c>
      <c r="B43" t="s">
        <v>536</v>
      </c>
    </row>
    <row r="44" spans="1:2" x14ac:dyDescent="0.25">
      <c r="A44">
        <v>302</v>
      </c>
      <c r="B44" t="s">
        <v>102</v>
      </c>
    </row>
    <row r="45" spans="1:2" x14ac:dyDescent="0.25">
      <c r="A45">
        <v>303</v>
      </c>
      <c r="B45" t="s">
        <v>64</v>
      </c>
    </row>
    <row r="46" spans="1:2" x14ac:dyDescent="0.25">
      <c r="A46">
        <v>304</v>
      </c>
      <c r="B46" t="s">
        <v>406</v>
      </c>
    </row>
    <row r="47" spans="1:2" x14ac:dyDescent="0.25">
      <c r="A47">
        <v>305</v>
      </c>
      <c r="B47" t="s">
        <v>65</v>
      </c>
    </row>
    <row r="48" spans="1:2" x14ac:dyDescent="0.25">
      <c r="A48">
        <v>306</v>
      </c>
      <c r="B48" t="s">
        <v>66</v>
      </c>
    </row>
    <row r="49" spans="1:2" x14ac:dyDescent="0.25">
      <c r="A49">
        <v>307</v>
      </c>
      <c r="B49" t="s">
        <v>105</v>
      </c>
    </row>
    <row r="50" spans="1:2" x14ac:dyDescent="0.25">
      <c r="A50">
        <v>309</v>
      </c>
      <c r="B50" t="s">
        <v>331</v>
      </c>
    </row>
    <row r="51" spans="1:2" x14ac:dyDescent="0.25">
      <c r="A51">
        <v>310</v>
      </c>
      <c r="B51" t="s">
        <v>103</v>
      </c>
    </row>
    <row r="52" spans="1:2" x14ac:dyDescent="0.25">
      <c r="A52">
        <v>320</v>
      </c>
      <c r="B52" t="s">
        <v>70</v>
      </c>
    </row>
    <row r="53" spans="1:2" x14ac:dyDescent="0.25">
      <c r="A53">
        <v>321</v>
      </c>
      <c r="B53" t="s">
        <v>6</v>
      </c>
    </row>
    <row r="54" spans="1:2" x14ac:dyDescent="0.25">
      <c r="A54">
        <v>323</v>
      </c>
      <c r="B54" t="s">
        <v>18</v>
      </c>
    </row>
    <row r="55" spans="1:2" x14ac:dyDescent="0.25">
      <c r="A55">
        <v>324</v>
      </c>
      <c r="B55" t="s">
        <v>19</v>
      </c>
    </row>
    <row r="56" spans="1:2" x14ac:dyDescent="0.25">
      <c r="A56">
        <v>326</v>
      </c>
      <c r="B56" t="s">
        <v>20</v>
      </c>
    </row>
    <row r="57" spans="1:2" x14ac:dyDescent="0.25">
      <c r="A57">
        <v>327</v>
      </c>
      <c r="B57" t="s">
        <v>29</v>
      </c>
    </row>
    <row r="58" spans="1:2" x14ac:dyDescent="0.25">
      <c r="A58">
        <v>350</v>
      </c>
      <c r="B58" t="s">
        <v>326</v>
      </c>
    </row>
    <row r="59" spans="1:2" x14ac:dyDescent="0.25">
      <c r="A59">
        <v>351</v>
      </c>
      <c r="B59" t="s">
        <v>327</v>
      </c>
    </row>
    <row r="60" spans="1:2" x14ac:dyDescent="0.25">
      <c r="A60">
        <v>352</v>
      </c>
      <c r="B60" t="s">
        <v>324</v>
      </c>
    </row>
    <row r="61" spans="1:2" x14ac:dyDescent="0.25">
      <c r="A61">
        <v>356</v>
      </c>
      <c r="B61" t="s">
        <v>98</v>
      </c>
    </row>
    <row r="62" spans="1:2" x14ac:dyDescent="0.25">
      <c r="A62">
        <v>357</v>
      </c>
      <c r="B62" t="s">
        <v>335</v>
      </c>
    </row>
    <row r="63" spans="1:2" x14ac:dyDescent="0.25">
      <c r="A63">
        <v>360</v>
      </c>
      <c r="B63" t="s">
        <v>328</v>
      </c>
    </row>
    <row r="64" spans="1:2" x14ac:dyDescent="0.25">
      <c r="A64">
        <v>361</v>
      </c>
      <c r="B64" t="s">
        <v>340</v>
      </c>
    </row>
    <row r="65" spans="1:2" x14ac:dyDescent="0.25">
      <c r="A65">
        <v>390</v>
      </c>
      <c r="B65" t="s">
        <v>67</v>
      </c>
    </row>
    <row r="66" spans="1:2" x14ac:dyDescent="0.25">
      <c r="A66">
        <v>398</v>
      </c>
      <c r="B66" t="s">
        <v>329</v>
      </c>
    </row>
    <row r="67" spans="1:2" x14ac:dyDescent="0.25">
      <c r="A67">
        <v>399</v>
      </c>
      <c r="B67" t="s">
        <v>21</v>
      </c>
    </row>
    <row r="68" spans="1:2" x14ac:dyDescent="0.25">
      <c r="A68">
        <v>402</v>
      </c>
      <c r="B68" t="s">
        <v>290</v>
      </c>
    </row>
    <row r="69" spans="1:2" x14ac:dyDescent="0.25">
      <c r="A69">
        <v>403</v>
      </c>
      <c r="B69" t="s">
        <v>291</v>
      </c>
    </row>
    <row r="70" spans="1:2" x14ac:dyDescent="0.25">
      <c r="A70">
        <v>404</v>
      </c>
      <c r="B70" t="s">
        <v>292</v>
      </c>
    </row>
    <row r="71" spans="1:2" x14ac:dyDescent="0.25">
      <c r="A71">
        <v>405</v>
      </c>
      <c r="B71" t="s">
        <v>293</v>
      </c>
    </row>
    <row r="72" spans="1:2" x14ac:dyDescent="0.25">
      <c r="A72">
        <v>406</v>
      </c>
      <c r="B72" t="s">
        <v>294</v>
      </c>
    </row>
    <row r="73" spans="1:2" x14ac:dyDescent="0.25">
      <c r="A73">
        <v>407</v>
      </c>
      <c r="B73" t="s">
        <v>86</v>
      </c>
    </row>
    <row r="74" spans="1:2" x14ac:dyDescent="0.25">
      <c r="A74">
        <v>408</v>
      </c>
      <c r="B74" t="s">
        <v>130</v>
      </c>
    </row>
    <row r="75" spans="1:2" x14ac:dyDescent="0.25">
      <c r="A75">
        <v>421</v>
      </c>
      <c r="B75" t="s">
        <v>336</v>
      </c>
    </row>
    <row r="76" spans="1:2" x14ac:dyDescent="0.25">
      <c r="A76">
        <v>430</v>
      </c>
      <c r="B76" t="s">
        <v>50</v>
      </c>
    </row>
    <row r="77" spans="1:2" x14ac:dyDescent="0.25">
      <c r="A77">
        <v>440</v>
      </c>
      <c r="B77" t="s">
        <v>295</v>
      </c>
    </row>
    <row r="78" spans="1:2" x14ac:dyDescent="0.25">
      <c r="A78">
        <v>444</v>
      </c>
      <c r="B78" t="s">
        <v>537</v>
      </c>
    </row>
    <row r="79" spans="1:2" x14ac:dyDescent="0.25">
      <c r="A79">
        <v>445</v>
      </c>
      <c r="B79" t="s">
        <v>333</v>
      </c>
    </row>
    <row r="80" spans="1:2" x14ac:dyDescent="0.25">
      <c r="A80">
        <v>446</v>
      </c>
      <c r="B80" t="s">
        <v>300</v>
      </c>
    </row>
    <row r="81" spans="1:2" x14ac:dyDescent="0.25">
      <c r="A81">
        <v>450</v>
      </c>
      <c r="B81" t="s">
        <v>305</v>
      </c>
    </row>
    <row r="82" spans="1:2" x14ac:dyDescent="0.25">
      <c r="A82">
        <v>451</v>
      </c>
      <c r="B82" t="s">
        <v>317</v>
      </c>
    </row>
    <row r="83" spans="1:2" x14ac:dyDescent="0.25">
      <c r="A83">
        <v>452</v>
      </c>
      <c r="B83" t="s">
        <v>318</v>
      </c>
    </row>
    <row r="84" spans="1:2" x14ac:dyDescent="0.25">
      <c r="A84">
        <v>453</v>
      </c>
      <c r="B84" t="s">
        <v>137</v>
      </c>
    </row>
    <row r="85" spans="1:2" x14ac:dyDescent="0.25">
      <c r="A85">
        <v>454</v>
      </c>
      <c r="B85" t="s">
        <v>182</v>
      </c>
    </row>
    <row r="86" spans="1:2" x14ac:dyDescent="0.25">
      <c r="A86">
        <v>455</v>
      </c>
      <c r="B86" t="s">
        <v>120</v>
      </c>
    </row>
    <row r="87" spans="1:2" x14ac:dyDescent="0.25">
      <c r="A87">
        <v>456</v>
      </c>
      <c r="B87" t="s">
        <v>71</v>
      </c>
    </row>
    <row r="88" spans="1:2" x14ac:dyDescent="0.25">
      <c r="A88">
        <v>457</v>
      </c>
      <c r="B88" t="s">
        <v>121</v>
      </c>
    </row>
    <row r="89" spans="1:2" x14ac:dyDescent="0.25">
      <c r="A89">
        <v>458</v>
      </c>
      <c r="B89" t="s">
        <v>123</v>
      </c>
    </row>
    <row r="90" spans="1:2" x14ac:dyDescent="0.25">
      <c r="A90">
        <v>459</v>
      </c>
      <c r="B90" t="s">
        <v>301</v>
      </c>
    </row>
    <row r="91" spans="1:2" x14ac:dyDescent="0.25">
      <c r="A91">
        <v>460</v>
      </c>
      <c r="B91" t="s">
        <v>319</v>
      </c>
    </row>
    <row r="92" spans="1:2" x14ac:dyDescent="0.25">
      <c r="A92">
        <v>461</v>
      </c>
      <c r="B92" t="s">
        <v>229</v>
      </c>
    </row>
    <row r="93" spans="1:2" x14ac:dyDescent="0.25">
      <c r="A93">
        <v>462</v>
      </c>
      <c r="B93" t="s">
        <v>152</v>
      </c>
    </row>
    <row r="94" spans="1:2" x14ac:dyDescent="0.25">
      <c r="A94">
        <v>463</v>
      </c>
      <c r="B94" t="s">
        <v>320</v>
      </c>
    </row>
    <row r="95" spans="1:2" x14ac:dyDescent="0.25">
      <c r="A95">
        <v>464</v>
      </c>
      <c r="B95" t="s">
        <v>302</v>
      </c>
    </row>
    <row r="96" spans="1:2" x14ac:dyDescent="0.25">
      <c r="A96">
        <v>466</v>
      </c>
      <c r="B96" t="s">
        <v>303</v>
      </c>
    </row>
    <row r="97" spans="1:2" x14ac:dyDescent="0.25">
      <c r="A97">
        <v>467</v>
      </c>
      <c r="B97" t="s">
        <v>378</v>
      </c>
    </row>
    <row r="98" spans="1:2" x14ac:dyDescent="0.25">
      <c r="A98">
        <v>468</v>
      </c>
      <c r="B98" t="s">
        <v>321</v>
      </c>
    </row>
    <row r="99" spans="1:2" x14ac:dyDescent="0.25">
      <c r="A99">
        <v>469</v>
      </c>
      <c r="B99" t="s">
        <v>322</v>
      </c>
    </row>
    <row r="100" spans="1:2" x14ac:dyDescent="0.25">
      <c r="A100">
        <v>470</v>
      </c>
      <c r="B100" t="s">
        <v>143</v>
      </c>
    </row>
    <row r="101" spans="1:2" x14ac:dyDescent="0.25">
      <c r="A101">
        <v>490</v>
      </c>
      <c r="B101" t="s">
        <v>306</v>
      </c>
    </row>
    <row r="102" spans="1:2" x14ac:dyDescent="0.25">
      <c r="A102">
        <v>491</v>
      </c>
      <c r="B102" t="s">
        <v>153</v>
      </c>
    </row>
    <row r="103" spans="1:2" x14ac:dyDescent="0.25">
      <c r="A103">
        <v>492</v>
      </c>
      <c r="B103" t="s">
        <v>296</v>
      </c>
    </row>
    <row r="104" spans="1:2" x14ac:dyDescent="0.25">
      <c r="A104">
        <v>496</v>
      </c>
      <c r="B104" t="s">
        <v>538</v>
      </c>
    </row>
    <row r="105" spans="1:2" x14ac:dyDescent="0.25">
      <c r="A105">
        <v>497</v>
      </c>
      <c r="B105" t="s">
        <v>309</v>
      </c>
    </row>
    <row r="106" spans="1:2" x14ac:dyDescent="0.25">
      <c r="A106">
        <v>498</v>
      </c>
      <c r="B106" t="s">
        <v>183</v>
      </c>
    </row>
    <row r="107" spans="1:2" x14ac:dyDescent="0.25">
      <c r="A107">
        <v>499</v>
      </c>
      <c r="B107" t="s">
        <v>21</v>
      </c>
    </row>
    <row r="108" spans="1:2" x14ac:dyDescent="0.25">
      <c r="A108">
        <v>501</v>
      </c>
      <c r="B108" t="s">
        <v>263</v>
      </c>
    </row>
    <row r="109" spans="1:2" x14ac:dyDescent="0.25">
      <c r="A109">
        <v>502</v>
      </c>
      <c r="B109" t="s">
        <v>35</v>
      </c>
    </row>
    <row r="110" spans="1:2" x14ac:dyDescent="0.25">
      <c r="A110">
        <v>503</v>
      </c>
      <c r="B110" t="s">
        <v>167</v>
      </c>
    </row>
    <row r="111" spans="1:2" x14ac:dyDescent="0.25">
      <c r="A111">
        <v>504</v>
      </c>
      <c r="B111" t="s">
        <v>168</v>
      </c>
    </row>
    <row r="112" spans="1:2" x14ac:dyDescent="0.25">
      <c r="A112">
        <v>505</v>
      </c>
      <c r="B112" t="s">
        <v>251</v>
      </c>
    </row>
    <row r="113" spans="1:2" x14ac:dyDescent="0.25">
      <c r="A113">
        <v>506</v>
      </c>
      <c r="B113" t="s">
        <v>261</v>
      </c>
    </row>
    <row r="114" spans="1:2" x14ac:dyDescent="0.25">
      <c r="A114">
        <v>507</v>
      </c>
      <c r="B114" t="s">
        <v>31</v>
      </c>
    </row>
    <row r="115" spans="1:2" x14ac:dyDescent="0.25">
      <c r="A115">
        <v>508</v>
      </c>
      <c r="B115" t="s">
        <v>297</v>
      </c>
    </row>
    <row r="116" spans="1:2" x14ac:dyDescent="0.25">
      <c r="A116">
        <v>509</v>
      </c>
      <c r="B116" t="s">
        <v>269</v>
      </c>
    </row>
    <row r="117" spans="1:2" x14ac:dyDescent="0.25">
      <c r="A117">
        <v>510</v>
      </c>
      <c r="B117" t="s">
        <v>252</v>
      </c>
    </row>
    <row r="118" spans="1:2" x14ac:dyDescent="0.25">
      <c r="A118">
        <v>511</v>
      </c>
      <c r="B118" t="s">
        <v>195</v>
      </c>
    </row>
    <row r="119" spans="1:2" x14ac:dyDescent="0.25">
      <c r="A119">
        <v>512</v>
      </c>
      <c r="B119" t="s">
        <v>270</v>
      </c>
    </row>
    <row r="120" spans="1:2" x14ac:dyDescent="0.25">
      <c r="A120">
        <v>513</v>
      </c>
      <c r="B120" t="s">
        <v>271</v>
      </c>
    </row>
    <row r="121" spans="1:2" x14ac:dyDescent="0.25">
      <c r="A121">
        <v>514</v>
      </c>
      <c r="B121" t="s">
        <v>275</v>
      </c>
    </row>
    <row r="122" spans="1:2" x14ac:dyDescent="0.25">
      <c r="A122">
        <v>515</v>
      </c>
      <c r="B122" t="s">
        <v>272</v>
      </c>
    </row>
    <row r="123" spans="1:2" x14ac:dyDescent="0.25">
      <c r="A123">
        <v>516</v>
      </c>
      <c r="B123" t="s">
        <v>396</v>
      </c>
    </row>
    <row r="124" spans="1:2" x14ac:dyDescent="0.25">
      <c r="A124">
        <v>530</v>
      </c>
      <c r="B124" t="s">
        <v>169</v>
      </c>
    </row>
    <row r="125" spans="1:2" x14ac:dyDescent="0.25">
      <c r="A125">
        <v>531</v>
      </c>
      <c r="B125" t="s">
        <v>234</v>
      </c>
    </row>
    <row r="126" spans="1:2" x14ac:dyDescent="0.25">
      <c r="A126">
        <v>532</v>
      </c>
      <c r="B126" t="s">
        <v>235</v>
      </c>
    </row>
    <row r="127" spans="1:2" x14ac:dyDescent="0.25">
      <c r="A127">
        <v>533</v>
      </c>
      <c r="B127" t="s">
        <v>124</v>
      </c>
    </row>
    <row r="128" spans="1:2" x14ac:dyDescent="0.25">
      <c r="A128">
        <v>534</v>
      </c>
      <c r="B128" t="s">
        <v>99</v>
      </c>
    </row>
    <row r="129" spans="1:2" x14ac:dyDescent="0.25">
      <c r="A129">
        <v>535</v>
      </c>
      <c r="B129" t="s">
        <v>236</v>
      </c>
    </row>
    <row r="130" spans="1:2" x14ac:dyDescent="0.25">
      <c r="A130">
        <v>536</v>
      </c>
      <c r="B130" t="s">
        <v>246</v>
      </c>
    </row>
    <row r="131" spans="1:2" x14ac:dyDescent="0.25">
      <c r="A131">
        <v>537</v>
      </c>
      <c r="B131" t="s">
        <v>357</v>
      </c>
    </row>
    <row r="132" spans="1:2" x14ac:dyDescent="0.25">
      <c r="A132">
        <v>541</v>
      </c>
      <c r="B132" t="s">
        <v>237</v>
      </c>
    </row>
    <row r="133" spans="1:2" x14ac:dyDescent="0.25">
      <c r="A133">
        <v>550</v>
      </c>
      <c r="B133" t="s">
        <v>94</v>
      </c>
    </row>
    <row r="134" spans="1:2" x14ac:dyDescent="0.25">
      <c r="A134">
        <v>552</v>
      </c>
      <c r="B134" t="s">
        <v>72</v>
      </c>
    </row>
    <row r="135" spans="1:2" x14ac:dyDescent="0.25">
      <c r="A135">
        <v>554</v>
      </c>
      <c r="B135" t="s">
        <v>238</v>
      </c>
    </row>
    <row r="136" spans="1:2" x14ac:dyDescent="0.25">
      <c r="A136">
        <v>555</v>
      </c>
      <c r="B136" t="s">
        <v>141</v>
      </c>
    </row>
    <row r="137" spans="1:2" x14ac:dyDescent="0.25">
      <c r="A137">
        <v>557</v>
      </c>
      <c r="B137" t="s">
        <v>239</v>
      </c>
    </row>
    <row r="138" spans="1:2" x14ac:dyDescent="0.25">
      <c r="A138">
        <v>558</v>
      </c>
      <c r="B138" t="s">
        <v>256</v>
      </c>
    </row>
    <row r="139" spans="1:2" x14ac:dyDescent="0.25">
      <c r="A139">
        <v>559</v>
      </c>
      <c r="B139" t="s">
        <v>240</v>
      </c>
    </row>
    <row r="140" spans="1:2" x14ac:dyDescent="0.25">
      <c r="A140">
        <v>560</v>
      </c>
      <c r="B140" t="s">
        <v>22</v>
      </c>
    </row>
    <row r="141" spans="1:2" x14ac:dyDescent="0.25">
      <c r="A141">
        <v>561</v>
      </c>
      <c r="B141" t="s">
        <v>312</v>
      </c>
    </row>
    <row r="142" spans="1:2" x14ac:dyDescent="0.25">
      <c r="A142">
        <v>562</v>
      </c>
      <c r="B142" t="s">
        <v>125</v>
      </c>
    </row>
    <row r="143" spans="1:2" x14ac:dyDescent="0.25">
      <c r="A143">
        <v>563</v>
      </c>
      <c r="B143" t="s">
        <v>131</v>
      </c>
    </row>
    <row r="144" spans="1:2" x14ac:dyDescent="0.25">
      <c r="A144">
        <v>564</v>
      </c>
      <c r="B144" t="s">
        <v>132</v>
      </c>
    </row>
    <row r="145" spans="1:2" x14ac:dyDescent="0.25">
      <c r="A145">
        <v>565</v>
      </c>
      <c r="B145" t="s">
        <v>298</v>
      </c>
    </row>
    <row r="146" spans="1:2" x14ac:dyDescent="0.25">
      <c r="A146">
        <v>566</v>
      </c>
      <c r="B146" t="s">
        <v>177</v>
      </c>
    </row>
    <row r="147" spans="1:2" x14ac:dyDescent="0.25">
      <c r="A147">
        <v>599</v>
      </c>
      <c r="B147" t="s">
        <v>21</v>
      </c>
    </row>
    <row r="148" spans="1:2" x14ac:dyDescent="0.25">
      <c r="A148">
        <v>601</v>
      </c>
      <c r="B148" t="s">
        <v>95</v>
      </c>
    </row>
    <row r="149" spans="1:2" x14ac:dyDescent="0.25">
      <c r="A149">
        <v>602</v>
      </c>
      <c r="B149" t="s">
        <v>276</v>
      </c>
    </row>
    <row r="150" spans="1:2" x14ac:dyDescent="0.25">
      <c r="A150">
        <v>603</v>
      </c>
      <c r="B150" t="s">
        <v>539</v>
      </c>
    </row>
    <row r="151" spans="1:2" x14ac:dyDescent="0.25">
      <c r="A151">
        <v>604</v>
      </c>
      <c r="B151" t="s">
        <v>277</v>
      </c>
    </row>
    <row r="152" spans="1:2" x14ac:dyDescent="0.25">
      <c r="A152">
        <v>605</v>
      </c>
      <c r="B152" t="s">
        <v>96</v>
      </c>
    </row>
    <row r="153" spans="1:2" x14ac:dyDescent="0.25">
      <c r="A153">
        <v>606</v>
      </c>
      <c r="B153" t="s">
        <v>278</v>
      </c>
    </row>
    <row r="154" spans="1:2" x14ac:dyDescent="0.25">
      <c r="A154">
        <v>607</v>
      </c>
      <c r="B154" t="s">
        <v>279</v>
      </c>
    </row>
    <row r="155" spans="1:2" x14ac:dyDescent="0.25">
      <c r="A155">
        <v>608</v>
      </c>
      <c r="B155" t="s">
        <v>287</v>
      </c>
    </row>
    <row r="156" spans="1:2" x14ac:dyDescent="0.25">
      <c r="A156">
        <v>609</v>
      </c>
      <c r="B156" t="s">
        <v>282</v>
      </c>
    </row>
    <row r="157" spans="1:2" x14ac:dyDescent="0.25">
      <c r="A157">
        <v>610</v>
      </c>
      <c r="B157" t="s">
        <v>283</v>
      </c>
    </row>
    <row r="158" spans="1:2" x14ac:dyDescent="0.25">
      <c r="A158">
        <v>612</v>
      </c>
      <c r="B158" t="s">
        <v>280</v>
      </c>
    </row>
    <row r="159" spans="1:2" x14ac:dyDescent="0.25">
      <c r="A159">
        <v>613</v>
      </c>
      <c r="B159" t="s">
        <v>413</v>
      </c>
    </row>
    <row r="160" spans="1:2" x14ac:dyDescent="0.25">
      <c r="A160">
        <v>617</v>
      </c>
      <c r="B160" t="s">
        <v>414</v>
      </c>
    </row>
    <row r="161" spans="1:2" x14ac:dyDescent="0.25">
      <c r="A161">
        <v>625</v>
      </c>
      <c r="B161" t="s">
        <v>254</v>
      </c>
    </row>
    <row r="162" spans="1:2" x14ac:dyDescent="0.25">
      <c r="A162">
        <v>626</v>
      </c>
      <c r="B162" t="s">
        <v>258</v>
      </c>
    </row>
    <row r="163" spans="1:2" x14ac:dyDescent="0.25">
      <c r="A163">
        <v>628</v>
      </c>
      <c r="B163" t="s">
        <v>259</v>
      </c>
    </row>
    <row r="164" spans="1:2" x14ac:dyDescent="0.25">
      <c r="A164">
        <v>654</v>
      </c>
      <c r="B164" t="s">
        <v>349</v>
      </c>
    </row>
    <row r="165" spans="1:2" x14ac:dyDescent="0.25">
      <c r="A165">
        <v>655</v>
      </c>
      <c r="B165" t="s">
        <v>350</v>
      </c>
    </row>
    <row r="166" spans="1:2" x14ac:dyDescent="0.25">
      <c r="A166">
        <v>656</v>
      </c>
      <c r="B166" t="s">
        <v>351</v>
      </c>
    </row>
    <row r="167" spans="1:2" x14ac:dyDescent="0.25">
      <c r="A167">
        <v>699</v>
      </c>
      <c r="B167" t="s">
        <v>21</v>
      </c>
    </row>
    <row r="168" spans="1:2" x14ac:dyDescent="0.25">
      <c r="A168">
        <v>701</v>
      </c>
      <c r="B168" t="s">
        <v>9</v>
      </c>
    </row>
    <row r="169" spans="1:2" x14ac:dyDescent="0.25">
      <c r="A169">
        <v>704</v>
      </c>
      <c r="B169" t="s">
        <v>52</v>
      </c>
    </row>
    <row r="170" spans="1:2" x14ac:dyDescent="0.25">
      <c r="A170">
        <v>708</v>
      </c>
      <c r="B170" t="s">
        <v>415</v>
      </c>
    </row>
    <row r="171" spans="1:2" x14ac:dyDescent="0.25">
      <c r="A171">
        <v>710</v>
      </c>
      <c r="B171" t="s">
        <v>416</v>
      </c>
    </row>
    <row r="172" spans="1:2" x14ac:dyDescent="0.25">
      <c r="A172">
        <v>711</v>
      </c>
      <c r="B172" t="s">
        <v>58</v>
      </c>
    </row>
    <row r="173" spans="1:2" x14ac:dyDescent="0.25">
      <c r="A173">
        <v>712</v>
      </c>
      <c r="B173" t="s">
        <v>45</v>
      </c>
    </row>
    <row r="174" spans="1:2" x14ac:dyDescent="0.25">
      <c r="A174">
        <v>713</v>
      </c>
      <c r="B174" t="s">
        <v>33</v>
      </c>
    </row>
    <row r="175" spans="1:2" x14ac:dyDescent="0.25">
      <c r="A175">
        <v>714</v>
      </c>
      <c r="B175" t="s">
        <v>4</v>
      </c>
    </row>
    <row r="176" spans="1:2" x14ac:dyDescent="0.25">
      <c r="A176">
        <v>715</v>
      </c>
      <c r="B176" t="s">
        <v>38</v>
      </c>
    </row>
    <row r="177" spans="1:2" x14ac:dyDescent="0.25">
      <c r="A177">
        <v>717</v>
      </c>
      <c r="B177" t="s">
        <v>106</v>
      </c>
    </row>
    <row r="178" spans="1:2" x14ac:dyDescent="0.25">
      <c r="A178">
        <v>718</v>
      </c>
      <c r="B178" t="s">
        <v>417</v>
      </c>
    </row>
    <row r="179" spans="1:2" x14ac:dyDescent="0.25">
      <c r="A179">
        <v>721</v>
      </c>
      <c r="B179" t="s">
        <v>42</v>
      </c>
    </row>
    <row r="180" spans="1:2" x14ac:dyDescent="0.25">
      <c r="A180">
        <v>722</v>
      </c>
      <c r="B180" t="s">
        <v>36</v>
      </c>
    </row>
    <row r="181" spans="1:2" x14ac:dyDescent="0.25">
      <c r="A181">
        <v>723</v>
      </c>
      <c r="B181" t="s">
        <v>54</v>
      </c>
    </row>
    <row r="182" spans="1:2" x14ac:dyDescent="0.25">
      <c r="A182">
        <v>724</v>
      </c>
      <c r="B182" t="s">
        <v>87</v>
      </c>
    </row>
    <row r="183" spans="1:2" x14ac:dyDescent="0.25">
      <c r="A183">
        <v>725</v>
      </c>
      <c r="B183" t="s">
        <v>91</v>
      </c>
    </row>
    <row r="184" spans="1:2" x14ac:dyDescent="0.25">
      <c r="A184">
        <v>726</v>
      </c>
      <c r="B184" t="s">
        <v>157</v>
      </c>
    </row>
    <row r="185" spans="1:2" x14ac:dyDescent="0.25">
      <c r="A185">
        <v>727</v>
      </c>
      <c r="B185" t="s">
        <v>158</v>
      </c>
    </row>
    <row r="186" spans="1:2" x14ac:dyDescent="0.25">
      <c r="A186">
        <v>728</v>
      </c>
      <c r="B186" t="s">
        <v>68</v>
      </c>
    </row>
    <row r="187" spans="1:2" x14ac:dyDescent="0.25">
      <c r="A187">
        <v>730</v>
      </c>
      <c r="B187" t="s">
        <v>159</v>
      </c>
    </row>
    <row r="188" spans="1:2" x14ac:dyDescent="0.25">
      <c r="A188">
        <v>732</v>
      </c>
      <c r="B188" t="s">
        <v>92</v>
      </c>
    </row>
    <row r="189" spans="1:2" x14ac:dyDescent="0.25">
      <c r="A189">
        <v>734</v>
      </c>
      <c r="B189" t="s">
        <v>75</v>
      </c>
    </row>
    <row r="190" spans="1:2" x14ac:dyDescent="0.25">
      <c r="A190">
        <v>735</v>
      </c>
      <c r="B190" t="s">
        <v>115</v>
      </c>
    </row>
    <row r="191" spans="1:2" x14ac:dyDescent="0.25">
      <c r="A191">
        <v>736</v>
      </c>
      <c r="B191" t="s">
        <v>116</v>
      </c>
    </row>
    <row r="192" spans="1:2" x14ac:dyDescent="0.25">
      <c r="A192">
        <v>737</v>
      </c>
      <c r="B192" t="s">
        <v>88</v>
      </c>
    </row>
    <row r="193" spans="1:2" x14ac:dyDescent="0.25">
      <c r="A193">
        <v>738</v>
      </c>
      <c r="B193" t="s">
        <v>127</v>
      </c>
    </row>
    <row r="194" spans="1:2" x14ac:dyDescent="0.25">
      <c r="A194">
        <v>740</v>
      </c>
      <c r="B194" t="s">
        <v>76</v>
      </c>
    </row>
    <row r="195" spans="1:2" x14ac:dyDescent="0.25">
      <c r="A195">
        <v>741</v>
      </c>
      <c r="B195" t="s">
        <v>160</v>
      </c>
    </row>
    <row r="196" spans="1:2" x14ac:dyDescent="0.25">
      <c r="A196">
        <v>742</v>
      </c>
      <c r="B196" t="s">
        <v>365</v>
      </c>
    </row>
    <row r="197" spans="1:2" x14ac:dyDescent="0.25">
      <c r="A197">
        <v>743</v>
      </c>
      <c r="B197" t="s">
        <v>100</v>
      </c>
    </row>
    <row r="198" spans="1:2" x14ac:dyDescent="0.25">
      <c r="A198">
        <v>744</v>
      </c>
      <c r="B198" t="s">
        <v>391</v>
      </c>
    </row>
    <row r="199" spans="1:2" x14ac:dyDescent="0.25">
      <c r="A199">
        <v>745</v>
      </c>
      <c r="B199" t="s">
        <v>360</v>
      </c>
    </row>
    <row r="200" spans="1:2" x14ac:dyDescent="0.25">
      <c r="A200">
        <v>746</v>
      </c>
      <c r="B200" t="s">
        <v>117</v>
      </c>
    </row>
    <row r="201" spans="1:2" x14ac:dyDescent="0.25">
      <c r="A201">
        <v>747</v>
      </c>
      <c r="B201" t="s">
        <v>366</v>
      </c>
    </row>
    <row r="202" spans="1:2" x14ac:dyDescent="0.25">
      <c r="A202">
        <v>748</v>
      </c>
      <c r="B202" t="s">
        <v>342</v>
      </c>
    </row>
    <row r="203" spans="1:2" x14ac:dyDescent="0.25">
      <c r="A203">
        <v>756</v>
      </c>
      <c r="B203" t="s">
        <v>540</v>
      </c>
    </row>
    <row r="204" spans="1:2" x14ac:dyDescent="0.25">
      <c r="A204">
        <v>757</v>
      </c>
      <c r="B204" t="s">
        <v>403</v>
      </c>
    </row>
    <row r="205" spans="1:2" x14ac:dyDescent="0.25">
      <c r="A205">
        <v>758</v>
      </c>
      <c r="B205" t="s">
        <v>404</v>
      </c>
    </row>
    <row r="206" spans="1:2" x14ac:dyDescent="0.25">
      <c r="A206">
        <v>760</v>
      </c>
      <c r="B206" t="s">
        <v>118</v>
      </c>
    </row>
    <row r="207" spans="1:2" x14ac:dyDescent="0.25">
      <c r="A207">
        <v>764</v>
      </c>
      <c r="B207" t="s">
        <v>392</v>
      </c>
    </row>
    <row r="208" spans="1:2" x14ac:dyDescent="0.25">
      <c r="A208">
        <v>771</v>
      </c>
      <c r="B208" t="s">
        <v>107</v>
      </c>
    </row>
    <row r="209" spans="1:2" x14ac:dyDescent="0.25">
      <c r="A209">
        <v>772</v>
      </c>
      <c r="B209" t="s">
        <v>108</v>
      </c>
    </row>
    <row r="210" spans="1:2" x14ac:dyDescent="0.25">
      <c r="A210">
        <v>773</v>
      </c>
      <c r="B210" t="s">
        <v>109</v>
      </c>
    </row>
    <row r="211" spans="1:2" x14ac:dyDescent="0.25">
      <c r="A211">
        <v>774</v>
      </c>
      <c r="B211" t="s">
        <v>110</v>
      </c>
    </row>
    <row r="212" spans="1:2" x14ac:dyDescent="0.25">
      <c r="A212">
        <v>775</v>
      </c>
      <c r="B212" t="s">
        <v>46</v>
      </c>
    </row>
    <row r="213" spans="1:2" x14ac:dyDescent="0.25">
      <c r="A213">
        <v>776</v>
      </c>
      <c r="B213" t="s">
        <v>47</v>
      </c>
    </row>
    <row r="214" spans="1:2" x14ac:dyDescent="0.25">
      <c r="A214">
        <v>778</v>
      </c>
      <c r="B214" t="s">
        <v>48</v>
      </c>
    </row>
    <row r="215" spans="1:2" x14ac:dyDescent="0.25">
      <c r="A215">
        <v>780</v>
      </c>
      <c r="B215" t="s">
        <v>55</v>
      </c>
    </row>
    <row r="216" spans="1:2" x14ac:dyDescent="0.25">
      <c r="A216">
        <v>782</v>
      </c>
      <c r="B216" t="s">
        <v>1</v>
      </c>
    </row>
    <row r="217" spans="1:2" x14ac:dyDescent="0.25">
      <c r="A217">
        <v>783</v>
      </c>
      <c r="B217" t="s">
        <v>16</v>
      </c>
    </row>
    <row r="218" spans="1:2" x14ac:dyDescent="0.25">
      <c r="A218">
        <v>784</v>
      </c>
      <c r="B218" t="s">
        <v>11</v>
      </c>
    </row>
    <row r="219" spans="1:2" x14ac:dyDescent="0.25">
      <c r="A219">
        <v>787</v>
      </c>
      <c r="B219" t="s">
        <v>81</v>
      </c>
    </row>
    <row r="220" spans="1:2" x14ac:dyDescent="0.25">
      <c r="A220">
        <v>799</v>
      </c>
      <c r="B220" t="s">
        <v>21</v>
      </c>
    </row>
    <row r="221" spans="1:2" x14ac:dyDescent="0.25">
      <c r="A221">
        <v>801</v>
      </c>
      <c r="B221" t="s">
        <v>407</v>
      </c>
    </row>
    <row r="222" spans="1:2" x14ac:dyDescent="0.25">
      <c r="A222">
        <v>809</v>
      </c>
      <c r="B222" t="s">
        <v>193</v>
      </c>
    </row>
    <row r="223" spans="1:2" x14ac:dyDescent="0.25">
      <c r="A223">
        <v>810</v>
      </c>
      <c r="B223" t="s">
        <v>310</v>
      </c>
    </row>
    <row r="224" spans="1:2" x14ac:dyDescent="0.25">
      <c r="A224">
        <v>811</v>
      </c>
      <c r="B224" t="s">
        <v>133</v>
      </c>
    </row>
    <row r="225" spans="1:2" x14ac:dyDescent="0.25">
      <c r="A225">
        <v>812</v>
      </c>
      <c r="B225" t="s">
        <v>134</v>
      </c>
    </row>
    <row r="226" spans="1:2" x14ac:dyDescent="0.25">
      <c r="A226">
        <v>820</v>
      </c>
      <c r="B226" t="s">
        <v>14</v>
      </c>
    </row>
    <row r="227" spans="1:2" x14ac:dyDescent="0.25">
      <c r="A227">
        <v>821</v>
      </c>
      <c r="B227" t="s">
        <v>161</v>
      </c>
    </row>
    <row r="228" spans="1:2" x14ac:dyDescent="0.25">
      <c r="A228">
        <v>822</v>
      </c>
      <c r="B228" t="s">
        <v>59</v>
      </c>
    </row>
    <row r="229" spans="1:2" x14ac:dyDescent="0.25">
      <c r="A229">
        <v>823</v>
      </c>
      <c r="B229" t="s">
        <v>162</v>
      </c>
    </row>
    <row r="230" spans="1:2" x14ac:dyDescent="0.25">
      <c r="A230">
        <v>824</v>
      </c>
      <c r="B230" t="s">
        <v>60</v>
      </c>
    </row>
    <row r="231" spans="1:2" x14ac:dyDescent="0.25">
      <c r="A231">
        <v>826</v>
      </c>
      <c r="B231" t="s">
        <v>89</v>
      </c>
    </row>
    <row r="232" spans="1:2" x14ac:dyDescent="0.25">
      <c r="A232">
        <v>828</v>
      </c>
      <c r="B232" t="s">
        <v>61</v>
      </c>
    </row>
    <row r="233" spans="1:2" x14ac:dyDescent="0.25">
      <c r="A233">
        <v>829</v>
      </c>
      <c r="B233" t="s">
        <v>62</v>
      </c>
    </row>
    <row r="234" spans="1:2" x14ac:dyDescent="0.25">
      <c r="A234">
        <v>899</v>
      </c>
      <c r="B234" t="s">
        <v>21</v>
      </c>
    </row>
  </sheetData>
  <sheetProtection algorithmName="SHA-512" hashValue="vRdZizHyLoGay7qlYlI2rT2OmSegxldK3jdkjlqKfQ4s1vpSgZvPLk3DWK+EyXOJX2b6RrJCXMS/xLpLs6U3gw==" saltValue="Pl2qqlayiMo9pmC1Zt+KMQ==" spinCount="100000" sheet="1" objects="1" scenarios="1"/>
  <autoFilter ref="A1:B22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3"/>
  <sheetViews>
    <sheetView workbookViewId="0">
      <pane ySplit="1" topLeftCell="A2" activePane="bottomLeft" state="frozen"/>
      <selection pane="bottomLeft" activeCell="A2" sqref="A2"/>
    </sheetView>
  </sheetViews>
  <sheetFormatPr defaultRowHeight="15" x14ac:dyDescent="0.25"/>
  <cols>
    <col min="2" max="2" width="91.85546875" bestFit="1" customWidth="1"/>
  </cols>
  <sheetData>
    <row r="1" spans="1:2" x14ac:dyDescent="0.25">
      <c r="A1" t="s">
        <v>418</v>
      </c>
      <c r="B1" t="s">
        <v>421</v>
      </c>
    </row>
    <row r="2" spans="1:2" x14ac:dyDescent="0.25">
      <c r="B2" t="s">
        <v>514</v>
      </c>
    </row>
    <row r="3" spans="1:2" x14ac:dyDescent="0.25">
      <c r="A3">
        <v>0</v>
      </c>
      <c r="B3" t="s">
        <v>511</v>
      </c>
    </row>
    <row r="4" spans="1:2" x14ac:dyDescent="0.25">
      <c r="A4">
        <v>100</v>
      </c>
      <c r="B4" t="s">
        <v>0</v>
      </c>
    </row>
    <row r="5" spans="1:2" x14ac:dyDescent="0.25">
      <c r="A5">
        <v>101</v>
      </c>
      <c r="B5" t="s">
        <v>2</v>
      </c>
    </row>
    <row r="6" spans="1:2" x14ac:dyDescent="0.25">
      <c r="A6">
        <v>102</v>
      </c>
      <c r="B6" t="s">
        <v>3</v>
      </c>
    </row>
    <row r="7" spans="1:2" x14ac:dyDescent="0.25">
      <c r="A7">
        <v>103</v>
      </c>
      <c r="B7" t="s">
        <v>5</v>
      </c>
    </row>
    <row r="8" spans="1:2" x14ac:dyDescent="0.25">
      <c r="A8">
        <v>104</v>
      </c>
      <c r="B8" t="s">
        <v>7</v>
      </c>
    </row>
    <row r="9" spans="1:2" x14ac:dyDescent="0.25">
      <c r="A9">
        <v>105</v>
      </c>
      <c r="B9" t="s">
        <v>8</v>
      </c>
    </row>
    <row r="10" spans="1:2" x14ac:dyDescent="0.25">
      <c r="A10">
        <v>107</v>
      </c>
      <c r="B10" t="s">
        <v>10</v>
      </c>
    </row>
    <row r="11" spans="1:2" x14ac:dyDescent="0.25">
      <c r="A11">
        <v>108</v>
      </c>
      <c r="B11" t="s">
        <v>12</v>
      </c>
    </row>
    <row r="12" spans="1:2" x14ac:dyDescent="0.25">
      <c r="A12">
        <v>109</v>
      </c>
      <c r="B12" t="s">
        <v>13</v>
      </c>
    </row>
    <row r="13" spans="1:2" x14ac:dyDescent="0.25">
      <c r="A13">
        <v>110</v>
      </c>
      <c r="B13" t="s">
        <v>15</v>
      </c>
    </row>
    <row r="14" spans="1:2" x14ac:dyDescent="0.25">
      <c r="A14">
        <v>111</v>
      </c>
      <c r="B14" t="s">
        <v>17</v>
      </c>
    </row>
    <row r="15" spans="1:2" x14ac:dyDescent="0.25">
      <c r="A15">
        <v>112</v>
      </c>
      <c r="B15" t="s">
        <v>23</v>
      </c>
    </row>
    <row r="16" spans="1:2" x14ac:dyDescent="0.25">
      <c r="A16">
        <v>113</v>
      </c>
      <c r="B16" t="s">
        <v>24</v>
      </c>
    </row>
    <row r="17" spans="1:2" x14ac:dyDescent="0.25">
      <c r="A17">
        <v>114</v>
      </c>
      <c r="B17" t="s">
        <v>25</v>
      </c>
    </row>
    <row r="18" spans="1:2" x14ac:dyDescent="0.25">
      <c r="A18">
        <v>115</v>
      </c>
      <c r="B18" t="s">
        <v>26</v>
      </c>
    </row>
    <row r="19" spans="1:2" x14ac:dyDescent="0.25">
      <c r="A19">
        <v>116</v>
      </c>
      <c r="B19" t="s">
        <v>27</v>
      </c>
    </row>
    <row r="20" spans="1:2" x14ac:dyDescent="0.25">
      <c r="A20">
        <v>117</v>
      </c>
      <c r="B20" t="s">
        <v>28</v>
      </c>
    </row>
    <row r="21" spans="1:2" x14ac:dyDescent="0.25">
      <c r="A21">
        <v>118</v>
      </c>
      <c r="B21" t="s">
        <v>30</v>
      </c>
    </row>
    <row r="22" spans="1:2" x14ac:dyDescent="0.25">
      <c r="A22">
        <v>119</v>
      </c>
      <c r="B22" t="s">
        <v>32</v>
      </c>
    </row>
    <row r="23" spans="1:2" x14ac:dyDescent="0.25">
      <c r="A23">
        <v>121</v>
      </c>
      <c r="B23" t="s">
        <v>34</v>
      </c>
    </row>
    <row r="24" spans="1:2" x14ac:dyDescent="0.25">
      <c r="A24">
        <v>122</v>
      </c>
      <c r="B24" t="s">
        <v>37</v>
      </c>
    </row>
    <row r="25" spans="1:2" x14ac:dyDescent="0.25">
      <c r="A25">
        <v>123</v>
      </c>
      <c r="B25" t="s">
        <v>39</v>
      </c>
    </row>
    <row r="26" spans="1:2" x14ac:dyDescent="0.25">
      <c r="A26">
        <v>125</v>
      </c>
      <c r="B26" t="s">
        <v>43</v>
      </c>
    </row>
    <row r="27" spans="1:2" x14ac:dyDescent="0.25">
      <c r="A27">
        <v>127</v>
      </c>
      <c r="B27" t="s">
        <v>44</v>
      </c>
    </row>
    <row r="28" spans="1:2" x14ac:dyDescent="0.25">
      <c r="A28">
        <v>128</v>
      </c>
      <c r="B28" t="s">
        <v>49</v>
      </c>
    </row>
    <row r="29" spans="1:2" x14ac:dyDescent="0.25">
      <c r="A29">
        <v>129</v>
      </c>
      <c r="B29" t="s">
        <v>51</v>
      </c>
    </row>
    <row r="30" spans="1:2" x14ac:dyDescent="0.25">
      <c r="A30">
        <v>132</v>
      </c>
      <c r="B30" t="s">
        <v>53</v>
      </c>
    </row>
    <row r="31" spans="1:2" x14ac:dyDescent="0.25">
      <c r="A31">
        <v>133</v>
      </c>
      <c r="B31" t="s">
        <v>56</v>
      </c>
    </row>
    <row r="32" spans="1:2" x14ac:dyDescent="0.25">
      <c r="A32">
        <v>136</v>
      </c>
      <c r="B32" t="s">
        <v>57</v>
      </c>
    </row>
    <row r="33" spans="1:2" x14ac:dyDescent="0.25">
      <c r="A33">
        <v>140</v>
      </c>
      <c r="B33" t="s">
        <v>63</v>
      </c>
    </row>
    <row r="34" spans="1:2" x14ac:dyDescent="0.25">
      <c r="A34">
        <v>141</v>
      </c>
      <c r="B34" t="s">
        <v>69</v>
      </c>
    </row>
    <row r="35" spans="1:2" x14ac:dyDescent="0.25">
      <c r="A35">
        <v>142</v>
      </c>
      <c r="B35" t="s">
        <v>73</v>
      </c>
    </row>
    <row r="36" spans="1:2" x14ac:dyDescent="0.25">
      <c r="A36">
        <v>143</v>
      </c>
      <c r="B36" t="s">
        <v>74</v>
      </c>
    </row>
    <row r="37" spans="1:2" x14ac:dyDescent="0.25">
      <c r="A37">
        <v>145</v>
      </c>
      <c r="B37" t="s">
        <v>77</v>
      </c>
    </row>
    <row r="38" spans="1:2" x14ac:dyDescent="0.25">
      <c r="A38">
        <v>146</v>
      </c>
      <c r="B38" t="s">
        <v>78</v>
      </c>
    </row>
    <row r="39" spans="1:2" x14ac:dyDescent="0.25">
      <c r="A39">
        <v>147</v>
      </c>
      <c r="B39" t="s">
        <v>80</v>
      </c>
    </row>
    <row r="40" spans="1:2" x14ac:dyDescent="0.25">
      <c r="A40">
        <v>148</v>
      </c>
      <c r="B40" t="s">
        <v>82</v>
      </c>
    </row>
    <row r="41" spans="1:2" x14ac:dyDescent="0.25">
      <c r="A41">
        <v>149</v>
      </c>
      <c r="B41" t="s">
        <v>84</v>
      </c>
    </row>
    <row r="42" spans="1:2" x14ac:dyDescent="0.25">
      <c r="A42">
        <v>151</v>
      </c>
      <c r="B42" t="s">
        <v>85</v>
      </c>
    </row>
    <row r="43" spans="1:2" x14ac:dyDescent="0.25">
      <c r="A43">
        <v>152</v>
      </c>
      <c r="B43" t="s">
        <v>90</v>
      </c>
    </row>
    <row r="44" spans="1:2" x14ac:dyDescent="0.25">
      <c r="A44">
        <v>154</v>
      </c>
      <c r="B44" t="s">
        <v>93</v>
      </c>
    </row>
    <row r="45" spans="1:2" x14ac:dyDescent="0.25">
      <c r="A45">
        <v>155</v>
      </c>
      <c r="B45" t="s">
        <v>97</v>
      </c>
    </row>
    <row r="46" spans="1:2" x14ac:dyDescent="0.25">
      <c r="A46">
        <v>156</v>
      </c>
      <c r="B46" t="s">
        <v>101</v>
      </c>
    </row>
    <row r="47" spans="1:2" x14ac:dyDescent="0.25">
      <c r="A47">
        <v>157</v>
      </c>
      <c r="B47" t="s">
        <v>104</v>
      </c>
    </row>
    <row r="48" spans="1:2" x14ac:dyDescent="0.25">
      <c r="A48">
        <v>158</v>
      </c>
      <c r="B48" t="s">
        <v>111</v>
      </c>
    </row>
    <row r="49" spans="1:2" x14ac:dyDescent="0.25">
      <c r="A49">
        <v>160</v>
      </c>
      <c r="B49" t="s">
        <v>112</v>
      </c>
    </row>
    <row r="50" spans="1:2" x14ac:dyDescent="0.25">
      <c r="A50">
        <v>161</v>
      </c>
      <c r="B50" t="s">
        <v>113</v>
      </c>
    </row>
    <row r="51" spans="1:2" x14ac:dyDescent="0.25">
      <c r="A51">
        <v>162</v>
      </c>
      <c r="B51" t="s">
        <v>114</v>
      </c>
    </row>
    <row r="52" spans="1:2" x14ac:dyDescent="0.25">
      <c r="A52">
        <v>163</v>
      </c>
      <c r="B52" t="s">
        <v>119</v>
      </c>
    </row>
    <row r="53" spans="1:2" x14ac:dyDescent="0.25">
      <c r="A53">
        <v>165</v>
      </c>
      <c r="B53" t="s">
        <v>122</v>
      </c>
    </row>
    <row r="54" spans="1:2" x14ac:dyDescent="0.25">
      <c r="A54">
        <v>166</v>
      </c>
      <c r="B54" t="s">
        <v>126</v>
      </c>
    </row>
    <row r="55" spans="1:2" x14ac:dyDescent="0.25">
      <c r="A55">
        <v>170</v>
      </c>
      <c r="B55" t="s">
        <v>128</v>
      </c>
    </row>
    <row r="56" spans="1:2" x14ac:dyDescent="0.25">
      <c r="A56">
        <v>171</v>
      </c>
      <c r="B56" t="s">
        <v>129</v>
      </c>
    </row>
    <row r="57" spans="1:2" x14ac:dyDescent="0.25">
      <c r="A57">
        <v>172</v>
      </c>
      <c r="B57" t="s">
        <v>541</v>
      </c>
    </row>
    <row r="58" spans="1:2" x14ac:dyDescent="0.25">
      <c r="A58">
        <v>174</v>
      </c>
      <c r="B58" t="s">
        <v>135</v>
      </c>
    </row>
    <row r="59" spans="1:2" x14ac:dyDescent="0.25">
      <c r="A59">
        <v>175</v>
      </c>
      <c r="B59" t="s">
        <v>136</v>
      </c>
    </row>
    <row r="60" spans="1:2" x14ac:dyDescent="0.25">
      <c r="A60">
        <v>180</v>
      </c>
      <c r="B60" t="s">
        <v>138</v>
      </c>
    </row>
    <row r="61" spans="1:2" x14ac:dyDescent="0.25">
      <c r="A61">
        <v>181</v>
      </c>
      <c r="B61" t="s">
        <v>140</v>
      </c>
    </row>
    <row r="62" spans="1:2" x14ac:dyDescent="0.25">
      <c r="A62">
        <v>182</v>
      </c>
      <c r="B62" t="s">
        <v>142</v>
      </c>
    </row>
    <row r="63" spans="1:2" x14ac:dyDescent="0.25">
      <c r="A63">
        <v>183</v>
      </c>
      <c r="B63" t="s">
        <v>144</v>
      </c>
    </row>
    <row r="64" spans="1:2" x14ac:dyDescent="0.25">
      <c r="A64">
        <v>184</v>
      </c>
      <c r="B64" t="s">
        <v>145</v>
      </c>
    </row>
    <row r="65" spans="1:2" x14ac:dyDescent="0.25">
      <c r="A65">
        <v>185</v>
      </c>
      <c r="B65" t="s">
        <v>146</v>
      </c>
    </row>
    <row r="66" spans="1:2" x14ac:dyDescent="0.25">
      <c r="A66">
        <v>186</v>
      </c>
      <c r="B66" t="s">
        <v>147</v>
      </c>
    </row>
    <row r="67" spans="1:2" x14ac:dyDescent="0.25">
      <c r="A67">
        <v>187</v>
      </c>
      <c r="B67" t="s">
        <v>148</v>
      </c>
    </row>
    <row r="68" spans="1:2" x14ac:dyDescent="0.25">
      <c r="A68">
        <v>188</v>
      </c>
      <c r="B68" t="s">
        <v>149</v>
      </c>
    </row>
    <row r="69" spans="1:2" x14ac:dyDescent="0.25">
      <c r="A69">
        <v>190</v>
      </c>
      <c r="B69" t="s">
        <v>150</v>
      </c>
    </row>
    <row r="70" spans="1:2" x14ac:dyDescent="0.25">
      <c r="A70">
        <v>191</v>
      </c>
      <c r="B70" t="s">
        <v>151</v>
      </c>
    </row>
    <row r="71" spans="1:2" x14ac:dyDescent="0.25">
      <c r="A71">
        <v>192</v>
      </c>
      <c r="B71" t="s">
        <v>154</v>
      </c>
    </row>
    <row r="72" spans="1:2" x14ac:dyDescent="0.25">
      <c r="A72">
        <v>193</v>
      </c>
      <c r="B72" t="s">
        <v>155</v>
      </c>
    </row>
    <row r="73" spans="1:2" x14ac:dyDescent="0.25">
      <c r="A73">
        <v>194</v>
      </c>
      <c r="B73" t="s">
        <v>156</v>
      </c>
    </row>
    <row r="74" spans="1:2" x14ac:dyDescent="0.25">
      <c r="A74">
        <v>197</v>
      </c>
      <c r="B74" t="s">
        <v>163</v>
      </c>
    </row>
    <row r="75" spans="1:2" x14ac:dyDescent="0.25">
      <c r="A75">
        <v>199</v>
      </c>
      <c r="B75" t="s">
        <v>166</v>
      </c>
    </row>
    <row r="76" spans="1:2" x14ac:dyDescent="0.25">
      <c r="A76">
        <v>200</v>
      </c>
      <c r="B76" t="s">
        <v>170</v>
      </c>
    </row>
    <row r="77" spans="1:2" x14ac:dyDescent="0.25">
      <c r="A77">
        <v>201</v>
      </c>
      <c r="B77" t="s">
        <v>171</v>
      </c>
    </row>
    <row r="78" spans="1:2" x14ac:dyDescent="0.25">
      <c r="A78">
        <v>202</v>
      </c>
      <c r="B78" t="s">
        <v>178</v>
      </c>
    </row>
    <row r="79" spans="1:2" x14ac:dyDescent="0.25">
      <c r="A79">
        <v>203</v>
      </c>
      <c r="B79" t="s">
        <v>181</v>
      </c>
    </row>
    <row r="80" spans="1:2" x14ac:dyDescent="0.25">
      <c r="A80">
        <v>204</v>
      </c>
      <c r="B80" t="s">
        <v>184</v>
      </c>
    </row>
    <row r="81" spans="1:2" x14ac:dyDescent="0.25">
      <c r="A81">
        <v>207</v>
      </c>
      <c r="B81" t="s">
        <v>194</v>
      </c>
    </row>
    <row r="82" spans="1:2" x14ac:dyDescent="0.25">
      <c r="A82">
        <v>208</v>
      </c>
      <c r="B82" t="s">
        <v>196</v>
      </c>
    </row>
    <row r="83" spans="1:2" x14ac:dyDescent="0.25">
      <c r="A83">
        <v>209</v>
      </c>
      <c r="B83" t="s">
        <v>198</v>
      </c>
    </row>
    <row r="84" spans="1:2" x14ac:dyDescent="0.25">
      <c r="A84">
        <v>211</v>
      </c>
      <c r="B84" t="s">
        <v>199</v>
      </c>
    </row>
    <row r="85" spans="1:2" x14ac:dyDescent="0.25">
      <c r="A85">
        <v>212</v>
      </c>
      <c r="B85" t="s">
        <v>200</v>
      </c>
    </row>
    <row r="86" spans="1:2" x14ac:dyDescent="0.25">
      <c r="A86">
        <v>213</v>
      </c>
      <c r="B86" t="s">
        <v>201</v>
      </c>
    </row>
    <row r="87" spans="1:2" x14ac:dyDescent="0.25">
      <c r="A87">
        <v>214</v>
      </c>
      <c r="B87" t="s">
        <v>202</v>
      </c>
    </row>
    <row r="88" spans="1:2" x14ac:dyDescent="0.25">
      <c r="A88">
        <v>215</v>
      </c>
      <c r="B88" t="s">
        <v>203</v>
      </c>
    </row>
    <row r="89" spans="1:2" x14ac:dyDescent="0.25">
      <c r="A89">
        <v>216</v>
      </c>
      <c r="B89" t="s">
        <v>204</v>
      </c>
    </row>
    <row r="90" spans="1:2" x14ac:dyDescent="0.25">
      <c r="A90">
        <v>217</v>
      </c>
      <c r="B90" t="s">
        <v>205</v>
      </c>
    </row>
    <row r="91" spans="1:2" x14ac:dyDescent="0.25">
      <c r="A91">
        <v>218</v>
      </c>
      <c r="B91" t="s">
        <v>206</v>
      </c>
    </row>
    <row r="92" spans="1:2" x14ac:dyDescent="0.25">
      <c r="A92">
        <v>219</v>
      </c>
      <c r="B92" t="s">
        <v>209</v>
      </c>
    </row>
    <row r="93" spans="1:2" x14ac:dyDescent="0.25">
      <c r="A93">
        <v>221</v>
      </c>
      <c r="B93" t="s">
        <v>210</v>
      </c>
    </row>
    <row r="94" spans="1:2" x14ac:dyDescent="0.25">
      <c r="A94">
        <v>222</v>
      </c>
      <c r="B94" t="s">
        <v>211</v>
      </c>
    </row>
    <row r="95" spans="1:2" x14ac:dyDescent="0.25">
      <c r="A95">
        <v>223</v>
      </c>
      <c r="B95" t="s">
        <v>212</v>
      </c>
    </row>
    <row r="96" spans="1:2" x14ac:dyDescent="0.25">
      <c r="A96">
        <v>226</v>
      </c>
      <c r="B96" t="s">
        <v>213</v>
      </c>
    </row>
    <row r="97" spans="1:2" x14ac:dyDescent="0.25">
      <c r="A97">
        <v>229</v>
      </c>
      <c r="B97" t="s">
        <v>214</v>
      </c>
    </row>
    <row r="98" spans="1:2" x14ac:dyDescent="0.25">
      <c r="A98">
        <v>233</v>
      </c>
      <c r="B98" t="s">
        <v>215</v>
      </c>
    </row>
    <row r="99" spans="1:2" x14ac:dyDescent="0.25">
      <c r="A99">
        <v>234</v>
      </c>
      <c r="B99" t="s">
        <v>216</v>
      </c>
    </row>
    <row r="100" spans="1:2" x14ac:dyDescent="0.25">
      <c r="A100">
        <v>236</v>
      </c>
      <c r="B100" t="s">
        <v>217</v>
      </c>
    </row>
    <row r="101" spans="1:2" x14ac:dyDescent="0.25">
      <c r="A101">
        <v>238</v>
      </c>
      <c r="B101" t="s">
        <v>218</v>
      </c>
    </row>
    <row r="102" spans="1:2" x14ac:dyDescent="0.25">
      <c r="A102">
        <v>239</v>
      </c>
      <c r="B102" t="s">
        <v>219</v>
      </c>
    </row>
    <row r="103" spans="1:2" x14ac:dyDescent="0.25">
      <c r="A103">
        <v>241</v>
      </c>
      <c r="B103" t="s">
        <v>220</v>
      </c>
    </row>
    <row r="104" spans="1:2" x14ac:dyDescent="0.25">
      <c r="A104">
        <v>242</v>
      </c>
      <c r="B104" t="s">
        <v>221</v>
      </c>
    </row>
    <row r="105" spans="1:2" x14ac:dyDescent="0.25">
      <c r="A105">
        <v>245</v>
      </c>
      <c r="B105" t="s">
        <v>222</v>
      </c>
    </row>
    <row r="106" spans="1:2" x14ac:dyDescent="0.25">
      <c r="A106">
        <v>246</v>
      </c>
      <c r="B106" t="s">
        <v>225</v>
      </c>
    </row>
    <row r="107" spans="1:2" x14ac:dyDescent="0.25">
      <c r="A107">
        <v>247</v>
      </c>
      <c r="B107" t="s">
        <v>226</v>
      </c>
    </row>
    <row r="108" spans="1:2" x14ac:dyDescent="0.25">
      <c r="A108">
        <v>260</v>
      </c>
      <c r="B108" t="s">
        <v>227</v>
      </c>
    </row>
    <row r="109" spans="1:2" x14ac:dyDescent="0.25">
      <c r="A109">
        <v>261</v>
      </c>
      <c r="B109" t="s">
        <v>422</v>
      </c>
    </row>
    <row r="110" spans="1:2" x14ac:dyDescent="0.25">
      <c r="A110">
        <v>262</v>
      </c>
      <c r="B110" t="s">
        <v>228</v>
      </c>
    </row>
    <row r="111" spans="1:2" x14ac:dyDescent="0.25">
      <c r="A111">
        <v>263</v>
      </c>
      <c r="B111" t="s">
        <v>230</v>
      </c>
    </row>
    <row r="112" spans="1:2" x14ac:dyDescent="0.25">
      <c r="A112">
        <v>268</v>
      </c>
      <c r="B112" t="s">
        <v>231</v>
      </c>
    </row>
    <row r="113" spans="1:2" x14ac:dyDescent="0.25">
      <c r="A113">
        <v>274</v>
      </c>
      <c r="B113" t="s">
        <v>232</v>
      </c>
    </row>
    <row r="114" spans="1:2" x14ac:dyDescent="0.25">
      <c r="A114">
        <v>275</v>
      </c>
      <c r="B114" t="s">
        <v>423</v>
      </c>
    </row>
    <row r="115" spans="1:2" x14ac:dyDescent="0.25">
      <c r="A115">
        <v>276</v>
      </c>
      <c r="B115" t="s">
        <v>424</v>
      </c>
    </row>
    <row r="116" spans="1:2" x14ac:dyDescent="0.25">
      <c r="A116">
        <v>277</v>
      </c>
      <c r="B116" t="s">
        <v>425</v>
      </c>
    </row>
    <row r="117" spans="1:2" x14ac:dyDescent="0.25">
      <c r="A117">
        <v>278</v>
      </c>
      <c r="B117" t="s">
        <v>426</v>
      </c>
    </row>
    <row r="118" spans="1:2" x14ac:dyDescent="0.25">
      <c r="A118">
        <v>279</v>
      </c>
      <c r="B118" t="s">
        <v>427</v>
      </c>
    </row>
    <row r="119" spans="1:2" x14ac:dyDescent="0.25">
      <c r="A119">
        <v>280</v>
      </c>
      <c r="B119" t="s">
        <v>428</v>
      </c>
    </row>
    <row r="120" spans="1:2" x14ac:dyDescent="0.25">
      <c r="A120">
        <v>282</v>
      </c>
      <c r="B120" t="s">
        <v>429</v>
      </c>
    </row>
    <row r="121" spans="1:2" x14ac:dyDescent="0.25">
      <c r="A121">
        <v>283</v>
      </c>
      <c r="B121" t="s">
        <v>430</v>
      </c>
    </row>
    <row r="122" spans="1:2" x14ac:dyDescent="0.25">
      <c r="A122">
        <v>284</v>
      </c>
      <c r="B122" t="s">
        <v>431</v>
      </c>
    </row>
    <row r="123" spans="1:2" x14ac:dyDescent="0.25">
      <c r="A123">
        <v>285</v>
      </c>
      <c r="B123" t="s">
        <v>432</v>
      </c>
    </row>
    <row r="124" spans="1:2" x14ac:dyDescent="0.25">
      <c r="A124">
        <v>286</v>
      </c>
      <c r="B124" t="s">
        <v>433</v>
      </c>
    </row>
    <row r="125" spans="1:2" x14ac:dyDescent="0.25">
      <c r="A125">
        <v>287</v>
      </c>
      <c r="B125" t="s">
        <v>434</v>
      </c>
    </row>
    <row r="126" spans="1:2" x14ac:dyDescent="0.25">
      <c r="A126">
        <v>288</v>
      </c>
      <c r="B126" t="s">
        <v>435</v>
      </c>
    </row>
    <row r="127" spans="1:2" x14ac:dyDescent="0.25">
      <c r="A127">
        <v>290</v>
      </c>
      <c r="B127" t="s">
        <v>436</v>
      </c>
    </row>
    <row r="128" spans="1:2" x14ac:dyDescent="0.25">
      <c r="A128">
        <v>291</v>
      </c>
      <c r="B128" t="s">
        <v>437</v>
      </c>
    </row>
    <row r="129" spans="1:2" x14ac:dyDescent="0.25">
      <c r="A129">
        <v>292</v>
      </c>
      <c r="B129" t="s">
        <v>438</v>
      </c>
    </row>
    <row r="130" spans="1:2" x14ac:dyDescent="0.25">
      <c r="A130">
        <v>293</v>
      </c>
      <c r="B130" t="s">
        <v>439</v>
      </c>
    </row>
    <row r="131" spans="1:2" x14ac:dyDescent="0.25">
      <c r="A131">
        <v>294</v>
      </c>
      <c r="B131" t="s">
        <v>440</v>
      </c>
    </row>
    <row r="132" spans="1:2" x14ac:dyDescent="0.25">
      <c r="A132">
        <v>295</v>
      </c>
      <c r="B132" t="s">
        <v>441</v>
      </c>
    </row>
    <row r="133" spans="1:2" x14ac:dyDescent="0.25">
      <c r="A133">
        <v>296</v>
      </c>
      <c r="B133" t="s">
        <v>442</v>
      </c>
    </row>
    <row r="134" spans="1:2" x14ac:dyDescent="0.25">
      <c r="A134">
        <v>297</v>
      </c>
      <c r="B134" t="s">
        <v>443</v>
      </c>
    </row>
    <row r="135" spans="1:2" x14ac:dyDescent="0.25">
      <c r="A135">
        <v>298</v>
      </c>
      <c r="B135" t="s">
        <v>444</v>
      </c>
    </row>
    <row r="136" spans="1:2" x14ac:dyDescent="0.25">
      <c r="A136">
        <v>299</v>
      </c>
      <c r="B136" t="s">
        <v>445</v>
      </c>
    </row>
    <row r="137" spans="1:2" x14ac:dyDescent="0.25">
      <c r="A137">
        <v>301</v>
      </c>
      <c r="B137" t="s">
        <v>233</v>
      </c>
    </row>
    <row r="138" spans="1:2" x14ac:dyDescent="0.25">
      <c r="A138">
        <v>307</v>
      </c>
      <c r="B138" t="s">
        <v>241</v>
      </c>
    </row>
    <row r="139" spans="1:2" x14ac:dyDescent="0.25">
      <c r="A139">
        <v>310</v>
      </c>
      <c r="B139" t="s">
        <v>242</v>
      </c>
    </row>
    <row r="140" spans="1:2" x14ac:dyDescent="0.25">
      <c r="A140">
        <v>311</v>
      </c>
      <c r="B140" t="s">
        <v>446</v>
      </c>
    </row>
    <row r="141" spans="1:2" x14ac:dyDescent="0.25">
      <c r="A141">
        <v>312</v>
      </c>
      <c r="B141" t="s">
        <v>243</v>
      </c>
    </row>
    <row r="142" spans="1:2" x14ac:dyDescent="0.25">
      <c r="A142">
        <v>319</v>
      </c>
      <c r="B142" t="s">
        <v>244</v>
      </c>
    </row>
    <row r="143" spans="1:2" x14ac:dyDescent="0.25">
      <c r="A143">
        <v>320</v>
      </c>
      <c r="B143" t="s">
        <v>245</v>
      </c>
    </row>
    <row r="144" spans="1:2" x14ac:dyDescent="0.25">
      <c r="A144">
        <v>330</v>
      </c>
      <c r="B144" t="s">
        <v>247</v>
      </c>
    </row>
    <row r="145" spans="1:2" x14ac:dyDescent="0.25">
      <c r="A145">
        <v>350</v>
      </c>
      <c r="B145" t="s">
        <v>248</v>
      </c>
    </row>
    <row r="146" spans="1:2" x14ac:dyDescent="0.25">
      <c r="A146">
        <v>360</v>
      </c>
      <c r="B146" t="s">
        <v>249</v>
      </c>
    </row>
    <row r="147" spans="1:2" x14ac:dyDescent="0.25">
      <c r="A147">
        <v>402</v>
      </c>
      <c r="B147" t="s">
        <v>250</v>
      </c>
    </row>
    <row r="148" spans="1:2" x14ac:dyDescent="0.25">
      <c r="A148">
        <v>403</v>
      </c>
      <c r="B148" t="s">
        <v>253</v>
      </c>
    </row>
    <row r="149" spans="1:2" x14ac:dyDescent="0.25">
      <c r="A149">
        <v>405</v>
      </c>
      <c r="B149" t="s">
        <v>255</v>
      </c>
    </row>
    <row r="150" spans="1:2" x14ac:dyDescent="0.25">
      <c r="A150">
        <v>407</v>
      </c>
      <c r="B150" t="s">
        <v>257</v>
      </c>
    </row>
    <row r="151" spans="1:2" x14ac:dyDescent="0.25">
      <c r="A151">
        <v>409</v>
      </c>
      <c r="B151" t="s">
        <v>260</v>
      </c>
    </row>
    <row r="152" spans="1:2" x14ac:dyDescent="0.25">
      <c r="A152">
        <v>411</v>
      </c>
      <c r="B152" t="s">
        <v>262</v>
      </c>
    </row>
    <row r="153" spans="1:2" x14ac:dyDescent="0.25">
      <c r="A153">
        <v>413</v>
      </c>
      <c r="B153" t="s">
        <v>264</v>
      </c>
    </row>
    <row r="154" spans="1:2" x14ac:dyDescent="0.25">
      <c r="A154">
        <v>417</v>
      </c>
      <c r="B154" t="s">
        <v>265</v>
      </c>
    </row>
    <row r="155" spans="1:2" x14ac:dyDescent="0.25">
      <c r="A155">
        <v>423</v>
      </c>
      <c r="B155" t="s">
        <v>266</v>
      </c>
    </row>
    <row r="156" spans="1:2" x14ac:dyDescent="0.25">
      <c r="A156">
        <v>425</v>
      </c>
      <c r="B156" t="s">
        <v>267</v>
      </c>
    </row>
    <row r="157" spans="1:2" x14ac:dyDescent="0.25">
      <c r="A157">
        <v>440</v>
      </c>
      <c r="B157" t="s">
        <v>268</v>
      </c>
    </row>
    <row r="158" spans="1:2" x14ac:dyDescent="0.25">
      <c r="A158">
        <v>454</v>
      </c>
      <c r="B158" t="s">
        <v>273</v>
      </c>
    </row>
    <row r="159" spans="1:2" x14ac:dyDescent="0.25">
      <c r="A159">
        <v>501</v>
      </c>
      <c r="B159" t="s">
        <v>274</v>
      </c>
    </row>
    <row r="160" spans="1:2" x14ac:dyDescent="0.25">
      <c r="A160">
        <v>505</v>
      </c>
      <c r="B160" t="s">
        <v>281</v>
      </c>
    </row>
    <row r="161" spans="1:2" x14ac:dyDescent="0.25">
      <c r="A161">
        <v>506</v>
      </c>
      <c r="B161" t="s">
        <v>284</v>
      </c>
    </row>
    <row r="162" spans="1:2" x14ac:dyDescent="0.25">
      <c r="A162">
        <v>507</v>
      </c>
      <c r="B162" t="s">
        <v>285</v>
      </c>
    </row>
    <row r="163" spans="1:2" x14ac:dyDescent="0.25">
      <c r="A163">
        <v>509</v>
      </c>
      <c r="B163" t="s">
        <v>286</v>
      </c>
    </row>
    <row r="164" spans="1:2" x14ac:dyDescent="0.25">
      <c r="A164">
        <v>530</v>
      </c>
      <c r="B164" t="s">
        <v>288</v>
      </c>
    </row>
    <row r="165" spans="1:2" x14ac:dyDescent="0.25">
      <c r="A165">
        <v>601</v>
      </c>
      <c r="B165" t="s">
        <v>289</v>
      </c>
    </row>
    <row r="166" spans="1:2" x14ac:dyDescent="0.25">
      <c r="A166">
        <v>602</v>
      </c>
      <c r="B166" t="s">
        <v>299</v>
      </c>
    </row>
    <row r="167" spans="1:2" x14ac:dyDescent="0.25">
      <c r="A167">
        <v>606</v>
      </c>
      <c r="B167" t="s">
        <v>304</v>
      </c>
    </row>
    <row r="168" spans="1:2" x14ac:dyDescent="0.25">
      <c r="A168">
        <v>701</v>
      </c>
      <c r="B168" t="s">
        <v>447</v>
      </c>
    </row>
    <row r="169" spans="1:2" x14ac:dyDescent="0.25">
      <c r="A169">
        <v>702</v>
      </c>
      <c r="B169" t="s">
        <v>307</v>
      </c>
    </row>
    <row r="170" spans="1:2" x14ac:dyDescent="0.25">
      <c r="A170">
        <v>703</v>
      </c>
      <c r="B170" t="s">
        <v>448</v>
      </c>
    </row>
    <row r="171" spans="1:2" x14ac:dyDescent="0.25">
      <c r="A171">
        <v>704</v>
      </c>
      <c r="B171" t="s">
        <v>449</v>
      </c>
    </row>
    <row r="172" spans="1:2" x14ac:dyDescent="0.25">
      <c r="A172">
        <v>705</v>
      </c>
      <c r="B172" t="s">
        <v>450</v>
      </c>
    </row>
    <row r="173" spans="1:2" x14ac:dyDescent="0.25">
      <c r="A173">
        <v>706</v>
      </c>
      <c r="B173" t="s">
        <v>451</v>
      </c>
    </row>
    <row r="174" spans="1:2" x14ac:dyDescent="0.25">
      <c r="A174">
        <v>707</v>
      </c>
      <c r="B174" t="s">
        <v>452</v>
      </c>
    </row>
    <row r="175" spans="1:2" x14ac:dyDescent="0.25">
      <c r="A175">
        <v>708</v>
      </c>
      <c r="B175" t="s">
        <v>453</v>
      </c>
    </row>
    <row r="176" spans="1:2" x14ac:dyDescent="0.25">
      <c r="A176">
        <v>709</v>
      </c>
      <c r="B176" t="s">
        <v>454</v>
      </c>
    </row>
    <row r="177" spans="1:2" x14ac:dyDescent="0.25">
      <c r="A177">
        <v>711</v>
      </c>
      <c r="B177" t="s">
        <v>455</v>
      </c>
    </row>
    <row r="178" spans="1:2" x14ac:dyDescent="0.25">
      <c r="A178">
        <v>716</v>
      </c>
      <c r="B178" t="s">
        <v>456</v>
      </c>
    </row>
    <row r="179" spans="1:2" x14ac:dyDescent="0.25">
      <c r="A179">
        <v>718</v>
      </c>
      <c r="B179" t="s">
        <v>457</v>
      </c>
    </row>
    <row r="180" spans="1:2" x14ac:dyDescent="0.25">
      <c r="A180">
        <v>719</v>
      </c>
      <c r="B180" t="s">
        <v>458</v>
      </c>
    </row>
    <row r="181" spans="1:2" x14ac:dyDescent="0.25">
      <c r="A181">
        <v>720</v>
      </c>
      <c r="B181" t="s">
        <v>311</v>
      </c>
    </row>
    <row r="182" spans="1:2" x14ac:dyDescent="0.25">
      <c r="A182">
        <v>721</v>
      </c>
      <c r="B182" t="s">
        <v>459</v>
      </c>
    </row>
    <row r="183" spans="1:2" x14ac:dyDescent="0.25">
      <c r="A183">
        <v>722</v>
      </c>
      <c r="B183" t="s">
        <v>313</v>
      </c>
    </row>
    <row r="184" spans="1:2" x14ac:dyDescent="0.25">
      <c r="A184">
        <v>723</v>
      </c>
      <c r="B184" t="s">
        <v>460</v>
      </c>
    </row>
    <row r="185" spans="1:2" x14ac:dyDescent="0.25">
      <c r="A185">
        <v>724</v>
      </c>
      <c r="B185" t="s">
        <v>461</v>
      </c>
    </row>
    <row r="186" spans="1:2" x14ac:dyDescent="0.25">
      <c r="A186">
        <v>725</v>
      </c>
      <c r="B186" t="s">
        <v>462</v>
      </c>
    </row>
    <row r="187" spans="1:2" x14ac:dyDescent="0.25">
      <c r="A187">
        <v>726</v>
      </c>
      <c r="B187" t="s">
        <v>463</v>
      </c>
    </row>
    <row r="188" spans="1:2" x14ac:dyDescent="0.25">
      <c r="A188">
        <v>728</v>
      </c>
      <c r="B188" t="s">
        <v>464</v>
      </c>
    </row>
    <row r="189" spans="1:2" x14ac:dyDescent="0.25">
      <c r="A189">
        <v>729</v>
      </c>
      <c r="B189" t="s">
        <v>465</v>
      </c>
    </row>
    <row r="190" spans="1:2" x14ac:dyDescent="0.25">
      <c r="A190">
        <v>730</v>
      </c>
      <c r="B190" t="s">
        <v>466</v>
      </c>
    </row>
    <row r="191" spans="1:2" x14ac:dyDescent="0.25">
      <c r="A191">
        <v>733</v>
      </c>
      <c r="B191" t="s">
        <v>467</v>
      </c>
    </row>
    <row r="192" spans="1:2" x14ac:dyDescent="0.25">
      <c r="A192">
        <v>734</v>
      </c>
      <c r="B192" t="s">
        <v>468</v>
      </c>
    </row>
    <row r="193" spans="1:2" x14ac:dyDescent="0.25">
      <c r="A193">
        <v>735</v>
      </c>
      <c r="B193" t="s">
        <v>469</v>
      </c>
    </row>
    <row r="194" spans="1:2" x14ac:dyDescent="0.25">
      <c r="A194">
        <v>737</v>
      </c>
      <c r="B194" t="s">
        <v>470</v>
      </c>
    </row>
    <row r="195" spans="1:2" x14ac:dyDescent="0.25">
      <c r="A195">
        <v>738</v>
      </c>
      <c r="B195" t="s">
        <v>471</v>
      </c>
    </row>
    <row r="196" spans="1:2" x14ac:dyDescent="0.25">
      <c r="A196">
        <v>739</v>
      </c>
      <c r="B196" t="s">
        <v>472</v>
      </c>
    </row>
    <row r="197" spans="1:2" x14ac:dyDescent="0.25">
      <c r="A197">
        <v>741</v>
      </c>
      <c r="B197" t="s">
        <v>473</v>
      </c>
    </row>
    <row r="198" spans="1:2" x14ac:dyDescent="0.25">
      <c r="A198">
        <v>742</v>
      </c>
      <c r="B198" t="s">
        <v>474</v>
      </c>
    </row>
    <row r="199" spans="1:2" x14ac:dyDescent="0.25">
      <c r="A199">
        <v>743</v>
      </c>
      <c r="B199" t="s">
        <v>475</v>
      </c>
    </row>
    <row r="200" spans="1:2" x14ac:dyDescent="0.25">
      <c r="A200">
        <v>744</v>
      </c>
      <c r="B200" t="s">
        <v>476</v>
      </c>
    </row>
    <row r="201" spans="1:2" x14ac:dyDescent="0.25">
      <c r="A201">
        <v>745</v>
      </c>
      <c r="B201" t="s">
        <v>477</v>
      </c>
    </row>
    <row r="202" spans="1:2" x14ac:dyDescent="0.25">
      <c r="A202">
        <v>747</v>
      </c>
      <c r="B202" t="s">
        <v>478</v>
      </c>
    </row>
    <row r="203" spans="1:2" x14ac:dyDescent="0.25">
      <c r="A203">
        <v>748</v>
      </c>
      <c r="B203" t="s">
        <v>479</v>
      </c>
    </row>
    <row r="204" spans="1:2" x14ac:dyDescent="0.25">
      <c r="A204">
        <v>749</v>
      </c>
      <c r="B204" t="s">
        <v>480</v>
      </c>
    </row>
    <row r="205" spans="1:2" x14ac:dyDescent="0.25">
      <c r="A205">
        <v>750</v>
      </c>
      <c r="B205" t="s">
        <v>314</v>
      </c>
    </row>
    <row r="206" spans="1:2" x14ac:dyDescent="0.25">
      <c r="A206">
        <v>751</v>
      </c>
      <c r="B206" t="s">
        <v>315</v>
      </c>
    </row>
    <row r="207" spans="1:2" x14ac:dyDescent="0.25">
      <c r="A207">
        <v>752</v>
      </c>
      <c r="B207" t="s">
        <v>481</v>
      </c>
    </row>
    <row r="208" spans="1:2" x14ac:dyDescent="0.25">
      <c r="A208">
        <v>753</v>
      </c>
      <c r="B208" t="s">
        <v>482</v>
      </c>
    </row>
    <row r="209" spans="1:2" x14ac:dyDescent="0.25">
      <c r="A209">
        <v>754</v>
      </c>
      <c r="B209" t="s">
        <v>483</v>
      </c>
    </row>
    <row r="210" spans="1:2" x14ac:dyDescent="0.25">
      <c r="A210">
        <v>756</v>
      </c>
      <c r="B210" t="s">
        <v>484</v>
      </c>
    </row>
    <row r="211" spans="1:2" x14ac:dyDescent="0.25">
      <c r="A211">
        <v>757</v>
      </c>
      <c r="B211" t="s">
        <v>485</v>
      </c>
    </row>
    <row r="212" spans="1:2" x14ac:dyDescent="0.25">
      <c r="A212">
        <v>760</v>
      </c>
      <c r="B212" t="s">
        <v>486</v>
      </c>
    </row>
    <row r="213" spans="1:2" x14ac:dyDescent="0.25">
      <c r="A213">
        <v>761</v>
      </c>
      <c r="B213" t="s">
        <v>487</v>
      </c>
    </row>
    <row r="214" spans="1:2" x14ac:dyDescent="0.25">
      <c r="A214">
        <v>765</v>
      </c>
      <c r="B214" t="s">
        <v>316</v>
      </c>
    </row>
    <row r="215" spans="1:2" x14ac:dyDescent="0.25">
      <c r="A215">
        <v>766</v>
      </c>
      <c r="B215" t="s">
        <v>323</v>
      </c>
    </row>
    <row r="216" spans="1:2" x14ac:dyDescent="0.25">
      <c r="A216">
        <v>767</v>
      </c>
      <c r="B216" t="s">
        <v>488</v>
      </c>
    </row>
    <row r="217" spans="1:2" x14ac:dyDescent="0.25">
      <c r="A217">
        <v>768</v>
      </c>
      <c r="B217" t="s">
        <v>489</v>
      </c>
    </row>
    <row r="218" spans="1:2" x14ac:dyDescent="0.25">
      <c r="A218">
        <v>769</v>
      </c>
      <c r="B218" t="s">
        <v>490</v>
      </c>
    </row>
    <row r="219" spans="1:2" x14ac:dyDescent="0.25">
      <c r="A219">
        <v>770</v>
      </c>
      <c r="B219" t="s">
        <v>491</v>
      </c>
    </row>
    <row r="220" spans="1:2" x14ac:dyDescent="0.25">
      <c r="A220">
        <v>771</v>
      </c>
      <c r="B220" t="s">
        <v>492</v>
      </c>
    </row>
    <row r="221" spans="1:2" x14ac:dyDescent="0.25">
      <c r="A221">
        <v>772</v>
      </c>
      <c r="B221" t="s">
        <v>493</v>
      </c>
    </row>
    <row r="222" spans="1:2" x14ac:dyDescent="0.25">
      <c r="A222">
        <v>773</v>
      </c>
      <c r="B222" t="s">
        <v>494</v>
      </c>
    </row>
    <row r="223" spans="1:2" x14ac:dyDescent="0.25">
      <c r="A223">
        <v>774</v>
      </c>
      <c r="B223" t="s">
        <v>495</v>
      </c>
    </row>
    <row r="224" spans="1:2" x14ac:dyDescent="0.25">
      <c r="A224">
        <v>775</v>
      </c>
      <c r="B224" t="s">
        <v>496</v>
      </c>
    </row>
    <row r="225" spans="1:2" x14ac:dyDescent="0.25">
      <c r="A225">
        <v>776</v>
      </c>
      <c r="B225" t="s">
        <v>497</v>
      </c>
    </row>
    <row r="226" spans="1:2" x14ac:dyDescent="0.25">
      <c r="A226">
        <v>777</v>
      </c>
      <c r="B226" t="s">
        <v>325</v>
      </c>
    </row>
    <row r="227" spans="1:2" x14ac:dyDescent="0.25">
      <c r="A227">
        <v>778</v>
      </c>
      <c r="B227" t="s">
        <v>330</v>
      </c>
    </row>
    <row r="228" spans="1:2" x14ac:dyDescent="0.25">
      <c r="A228">
        <v>785</v>
      </c>
      <c r="B228" t="s">
        <v>498</v>
      </c>
    </row>
    <row r="229" spans="1:2" x14ac:dyDescent="0.25">
      <c r="A229">
        <v>790</v>
      </c>
      <c r="B229" t="s">
        <v>332</v>
      </c>
    </row>
    <row r="230" spans="1:2" x14ac:dyDescent="0.25">
      <c r="A230">
        <v>792</v>
      </c>
      <c r="B230" t="s">
        <v>334</v>
      </c>
    </row>
    <row r="231" spans="1:2" x14ac:dyDescent="0.25">
      <c r="A231">
        <v>793</v>
      </c>
      <c r="B231" t="s">
        <v>337</v>
      </c>
    </row>
    <row r="232" spans="1:2" x14ac:dyDescent="0.25">
      <c r="A232">
        <v>794</v>
      </c>
      <c r="B232" t="s">
        <v>338</v>
      </c>
    </row>
    <row r="233" spans="1:2" x14ac:dyDescent="0.25">
      <c r="A233">
        <v>795</v>
      </c>
      <c r="B233" t="s">
        <v>499</v>
      </c>
    </row>
    <row r="234" spans="1:2" x14ac:dyDescent="0.25">
      <c r="A234">
        <v>799</v>
      </c>
      <c r="B234" t="s">
        <v>339</v>
      </c>
    </row>
    <row r="235" spans="1:2" x14ac:dyDescent="0.25">
      <c r="A235">
        <v>820</v>
      </c>
      <c r="B235" t="s">
        <v>341</v>
      </c>
    </row>
    <row r="236" spans="1:2" x14ac:dyDescent="0.25">
      <c r="A236">
        <v>834</v>
      </c>
      <c r="B236" t="s">
        <v>343</v>
      </c>
    </row>
    <row r="237" spans="1:2" x14ac:dyDescent="0.25">
      <c r="A237">
        <v>836</v>
      </c>
      <c r="B237" t="s">
        <v>344</v>
      </c>
    </row>
    <row r="238" spans="1:2" x14ac:dyDescent="0.25">
      <c r="A238">
        <v>837</v>
      </c>
      <c r="B238" t="s">
        <v>345</v>
      </c>
    </row>
    <row r="239" spans="1:2" x14ac:dyDescent="0.25">
      <c r="A239">
        <v>839</v>
      </c>
      <c r="B239" t="s">
        <v>346</v>
      </c>
    </row>
    <row r="240" spans="1:2" x14ac:dyDescent="0.25">
      <c r="A240">
        <v>840</v>
      </c>
      <c r="B240" t="s">
        <v>347</v>
      </c>
    </row>
    <row r="241" spans="1:2" x14ac:dyDescent="0.25">
      <c r="A241">
        <v>841</v>
      </c>
      <c r="B241" t="s">
        <v>348</v>
      </c>
    </row>
    <row r="242" spans="1:2" x14ac:dyDescent="0.25">
      <c r="A242">
        <v>842</v>
      </c>
      <c r="B242" t="s">
        <v>352</v>
      </c>
    </row>
    <row r="243" spans="1:2" x14ac:dyDescent="0.25">
      <c r="A243">
        <v>844</v>
      </c>
      <c r="B243" t="s">
        <v>353</v>
      </c>
    </row>
    <row r="244" spans="1:2" x14ac:dyDescent="0.25">
      <c r="A244">
        <v>845</v>
      </c>
      <c r="B244" t="s">
        <v>354</v>
      </c>
    </row>
    <row r="245" spans="1:2" x14ac:dyDescent="0.25">
      <c r="A245">
        <v>847</v>
      </c>
      <c r="B245" t="s">
        <v>356</v>
      </c>
    </row>
    <row r="246" spans="1:2" x14ac:dyDescent="0.25">
      <c r="A246">
        <v>848</v>
      </c>
      <c r="B246" t="s">
        <v>358</v>
      </c>
    </row>
    <row r="247" spans="1:2" x14ac:dyDescent="0.25">
      <c r="A247">
        <v>851</v>
      </c>
      <c r="B247" t="s">
        <v>359</v>
      </c>
    </row>
    <row r="248" spans="1:2" x14ac:dyDescent="0.25">
      <c r="A248">
        <v>852</v>
      </c>
      <c r="B248" t="s">
        <v>361</v>
      </c>
    </row>
    <row r="249" spans="1:2" x14ac:dyDescent="0.25">
      <c r="A249">
        <v>858</v>
      </c>
      <c r="B249" t="s">
        <v>362</v>
      </c>
    </row>
    <row r="250" spans="1:2" x14ac:dyDescent="0.25">
      <c r="A250">
        <v>859</v>
      </c>
      <c r="B250" t="s">
        <v>363</v>
      </c>
    </row>
    <row r="251" spans="1:2" x14ac:dyDescent="0.25">
      <c r="A251">
        <v>860</v>
      </c>
      <c r="B251" t="s">
        <v>364</v>
      </c>
    </row>
    <row r="252" spans="1:2" x14ac:dyDescent="0.25">
      <c r="A252">
        <v>862</v>
      </c>
      <c r="B252" t="s">
        <v>367</v>
      </c>
    </row>
    <row r="253" spans="1:2" x14ac:dyDescent="0.25">
      <c r="A253">
        <v>863</v>
      </c>
      <c r="B253" t="s">
        <v>368</v>
      </c>
    </row>
    <row r="254" spans="1:2" x14ac:dyDescent="0.25">
      <c r="A254">
        <v>864</v>
      </c>
      <c r="B254" t="s">
        <v>369</v>
      </c>
    </row>
    <row r="255" spans="1:2" x14ac:dyDescent="0.25">
      <c r="A255">
        <v>865</v>
      </c>
      <c r="B255" t="s">
        <v>370</v>
      </c>
    </row>
    <row r="256" spans="1:2" x14ac:dyDescent="0.25">
      <c r="A256">
        <v>866</v>
      </c>
      <c r="B256" t="s">
        <v>371</v>
      </c>
    </row>
    <row r="257" spans="1:2" x14ac:dyDescent="0.25">
      <c r="A257">
        <v>867</v>
      </c>
      <c r="B257" t="s">
        <v>372</v>
      </c>
    </row>
    <row r="258" spans="1:2" x14ac:dyDescent="0.25">
      <c r="A258">
        <v>869</v>
      </c>
      <c r="B258" t="s">
        <v>373</v>
      </c>
    </row>
    <row r="259" spans="1:2" x14ac:dyDescent="0.25">
      <c r="A259">
        <v>870</v>
      </c>
      <c r="B259" t="s">
        <v>374</v>
      </c>
    </row>
    <row r="260" spans="1:2" x14ac:dyDescent="0.25">
      <c r="A260">
        <v>871</v>
      </c>
      <c r="B260" t="s">
        <v>375</v>
      </c>
    </row>
    <row r="261" spans="1:2" x14ac:dyDescent="0.25">
      <c r="A261">
        <v>885</v>
      </c>
      <c r="B261" t="s">
        <v>376</v>
      </c>
    </row>
    <row r="262" spans="1:2" x14ac:dyDescent="0.25">
      <c r="A262">
        <v>912</v>
      </c>
      <c r="B262" t="s">
        <v>377</v>
      </c>
    </row>
    <row r="263" spans="1:2" x14ac:dyDescent="0.25">
      <c r="A263">
        <v>920</v>
      </c>
      <c r="B263" t="s">
        <v>379</v>
      </c>
    </row>
    <row r="264" spans="1:2" x14ac:dyDescent="0.25">
      <c r="A264">
        <v>921</v>
      </c>
      <c r="B264" t="s">
        <v>380</v>
      </c>
    </row>
    <row r="265" spans="1:2" x14ac:dyDescent="0.25">
      <c r="A265">
        <v>922</v>
      </c>
      <c r="B265" t="s">
        <v>381</v>
      </c>
    </row>
    <row r="266" spans="1:2" x14ac:dyDescent="0.25">
      <c r="A266">
        <v>934</v>
      </c>
      <c r="B266" t="s">
        <v>382</v>
      </c>
    </row>
    <row r="267" spans="1:2" x14ac:dyDescent="0.25">
      <c r="A267">
        <v>935</v>
      </c>
      <c r="B267" t="s">
        <v>383</v>
      </c>
    </row>
    <row r="268" spans="1:2" x14ac:dyDescent="0.25">
      <c r="A268">
        <v>936</v>
      </c>
      <c r="B268" t="s">
        <v>384</v>
      </c>
    </row>
    <row r="269" spans="1:2" x14ac:dyDescent="0.25">
      <c r="A269">
        <v>937</v>
      </c>
      <c r="B269" t="s">
        <v>385</v>
      </c>
    </row>
    <row r="270" spans="1:2" x14ac:dyDescent="0.25">
      <c r="A270">
        <v>938</v>
      </c>
      <c r="B270" t="s">
        <v>386</v>
      </c>
    </row>
    <row r="271" spans="1:2" x14ac:dyDescent="0.25">
      <c r="A271">
        <v>941</v>
      </c>
      <c r="B271" t="s">
        <v>500</v>
      </c>
    </row>
    <row r="272" spans="1:2" x14ac:dyDescent="0.25">
      <c r="A272">
        <v>942</v>
      </c>
      <c r="B272" t="s">
        <v>387</v>
      </c>
    </row>
    <row r="273" spans="1:2" x14ac:dyDescent="0.25">
      <c r="A273">
        <v>948</v>
      </c>
      <c r="B273" t="s">
        <v>388</v>
      </c>
    </row>
    <row r="274" spans="1:2" x14ac:dyDescent="0.25">
      <c r="A274">
        <v>949</v>
      </c>
      <c r="B274" t="s">
        <v>501</v>
      </c>
    </row>
    <row r="275" spans="1:2" x14ac:dyDescent="0.25">
      <c r="A275">
        <v>950</v>
      </c>
      <c r="B275" t="s">
        <v>502</v>
      </c>
    </row>
    <row r="276" spans="1:2" x14ac:dyDescent="0.25">
      <c r="A276">
        <v>951</v>
      </c>
      <c r="B276" t="s">
        <v>503</v>
      </c>
    </row>
    <row r="277" spans="1:2" x14ac:dyDescent="0.25">
      <c r="A277">
        <v>957</v>
      </c>
      <c r="B277" t="s">
        <v>389</v>
      </c>
    </row>
    <row r="278" spans="1:2" x14ac:dyDescent="0.25">
      <c r="A278">
        <v>960</v>
      </c>
      <c r="B278" t="s">
        <v>390</v>
      </c>
    </row>
    <row r="279" spans="1:2" x14ac:dyDescent="0.25">
      <c r="A279">
        <v>961</v>
      </c>
      <c r="B279" t="s">
        <v>393</v>
      </c>
    </row>
    <row r="280" spans="1:2" x14ac:dyDescent="0.25">
      <c r="A280">
        <v>962</v>
      </c>
      <c r="B280" t="s">
        <v>394</v>
      </c>
    </row>
    <row r="281" spans="1:2" x14ac:dyDescent="0.25">
      <c r="A281">
        <v>971</v>
      </c>
      <c r="B281" t="s">
        <v>395</v>
      </c>
    </row>
    <row r="282" spans="1:2" x14ac:dyDescent="0.25">
      <c r="A282">
        <v>972</v>
      </c>
      <c r="B282" t="s">
        <v>504</v>
      </c>
    </row>
    <row r="283" spans="1:2" x14ac:dyDescent="0.25">
      <c r="A283">
        <v>986</v>
      </c>
      <c r="B283" t="s">
        <v>397</v>
      </c>
    </row>
    <row r="284" spans="1:2" x14ac:dyDescent="0.25">
      <c r="A284">
        <v>990</v>
      </c>
      <c r="B284" t="s">
        <v>505</v>
      </c>
    </row>
    <row r="285" spans="1:2" x14ac:dyDescent="0.25">
      <c r="A285">
        <v>991</v>
      </c>
      <c r="B285" t="s">
        <v>398</v>
      </c>
    </row>
    <row r="286" spans="1:2" x14ac:dyDescent="0.25">
      <c r="A286">
        <v>992</v>
      </c>
      <c r="B286" t="s">
        <v>399</v>
      </c>
    </row>
    <row r="287" spans="1:2" x14ac:dyDescent="0.25">
      <c r="A287">
        <v>993</v>
      </c>
      <c r="B287" t="s">
        <v>506</v>
      </c>
    </row>
    <row r="288" spans="1:2" x14ac:dyDescent="0.25">
      <c r="A288">
        <v>994</v>
      </c>
      <c r="B288" t="s">
        <v>507</v>
      </c>
    </row>
    <row r="289" spans="1:2" x14ac:dyDescent="0.25">
      <c r="A289">
        <v>995</v>
      </c>
      <c r="B289" t="s">
        <v>401</v>
      </c>
    </row>
    <row r="290" spans="1:2" x14ac:dyDescent="0.25">
      <c r="A290">
        <v>996</v>
      </c>
      <c r="B290" t="s">
        <v>508</v>
      </c>
    </row>
    <row r="291" spans="1:2" x14ac:dyDescent="0.25">
      <c r="A291">
        <v>997</v>
      </c>
      <c r="B291" t="s">
        <v>509</v>
      </c>
    </row>
    <row r="292" spans="1:2" x14ac:dyDescent="0.25">
      <c r="A292">
        <v>998</v>
      </c>
      <c r="B292" t="s">
        <v>510</v>
      </c>
    </row>
    <row r="293" spans="1:2" x14ac:dyDescent="0.25">
      <c r="A293">
        <v>999</v>
      </c>
      <c r="B293" t="s">
        <v>405</v>
      </c>
    </row>
  </sheetData>
  <sheetProtection algorithmName="SHA-512" hashValue="zs6MwHBjL/pc9QoMSySI2kkhg2fiky4tflL+A4s4dmKcN13G3+RuVqkPSxV9NPVQ54LS1DQ7YkhV8ukV7aqA2Q==" saltValue="auZsgaVju17yU3Yk6Tssn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election activeCell="A2" sqref="A2"/>
    </sheetView>
  </sheetViews>
  <sheetFormatPr defaultRowHeight="15" x14ac:dyDescent="0.25"/>
  <cols>
    <col min="1" max="1" width="1.7109375" customWidth="1"/>
    <col min="2" max="2" width="2.7109375" bestFit="1" customWidth="1"/>
    <col min="3" max="3" width="85.7109375" customWidth="1"/>
  </cols>
  <sheetData>
    <row r="1" spans="1:3" ht="5.25" customHeight="1" x14ac:dyDescent="0.25"/>
    <row r="2" spans="1:3" ht="26.25" x14ac:dyDescent="0.4">
      <c r="C2" s="31" t="s">
        <v>543</v>
      </c>
    </row>
    <row r="3" spans="1:3" ht="3.4" customHeight="1" x14ac:dyDescent="0.4">
      <c r="C3" s="31"/>
    </row>
    <row r="4" spans="1:3" s="33" customFormat="1" ht="15.75" x14ac:dyDescent="0.25">
      <c r="B4" s="34" t="s">
        <v>524</v>
      </c>
      <c r="C4" s="36"/>
    </row>
    <row r="5" spans="1:3" s="33" customFormat="1" ht="7.5" customHeight="1" x14ac:dyDescent="0.25">
      <c r="B5" s="34"/>
      <c r="C5" s="36"/>
    </row>
    <row r="6" spans="1:3" ht="47.25" x14ac:dyDescent="0.25">
      <c r="B6" s="37"/>
      <c r="C6" s="35" t="s">
        <v>546</v>
      </c>
    </row>
    <row r="7" spans="1:3" ht="7.35" customHeight="1" x14ac:dyDescent="0.25">
      <c r="B7" s="37"/>
      <c r="C7" s="35"/>
    </row>
    <row r="8" spans="1:3" ht="63" x14ac:dyDescent="0.25">
      <c r="B8" s="37"/>
      <c r="C8" s="44" t="s">
        <v>547</v>
      </c>
    </row>
    <row r="9" spans="1:3" ht="9" customHeight="1" x14ac:dyDescent="0.25">
      <c r="B9" s="37"/>
      <c r="C9" s="35"/>
    </row>
    <row r="10" spans="1:3" ht="31.5" x14ac:dyDescent="0.25">
      <c r="B10" s="37"/>
      <c r="C10" s="35" t="s">
        <v>526</v>
      </c>
    </row>
    <row r="11" spans="1:3" ht="8.4499999999999993" customHeight="1" x14ac:dyDescent="0.25">
      <c r="B11" s="37"/>
      <c r="C11" s="38"/>
    </row>
    <row r="12" spans="1:3" ht="15.75" x14ac:dyDescent="0.25">
      <c r="B12" s="34" t="s">
        <v>525</v>
      </c>
      <c r="C12" s="37"/>
    </row>
    <row r="13" spans="1:3" ht="7.5" customHeight="1" x14ac:dyDescent="0.25">
      <c r="B13" s="34"/>
      <c r="C13" s="37"/>
    </row>
    <row r="14" spans="1:3" ht="15.75" x14ac:dyDescent="0.25">
      <c r="A14" s="32"/>
      <c r="B14" s="39" t="s">
        <v>518</v>
      </c>
      <c r="C14" s="35" t="s">
        <v>515</v>
      </c>
    </row>
    <row r="15" spans="1:3" ht="15.75" x14ac:dyDescent="0.25">
      <c r="A15" s="32"/>
      <c r="B15" s="39"/>
      <c r="C15" s="40"/>
    </row>
    <row r="16" spans="1:3" ht="31.5" x14ac:dyDescent="0.25">
      <c r="A16" s="32"/>
      <c r="B16" s="39" t="s">
        <v>519</v>
      </c>
      <c r="C16" s="35" t="s">
        <v>544</v>
      </c>
    </row>
    <row r="17" spans="1:3" ht="15.75" x14ac:dyDescent="0.25">
      <c r="A17" s="32"/>
      <c r="B17" s="39"/>
      <c r="C17" s="40"/>
    </row>
    <row r="18" spans="1:3" ht="15.75" x14ac:dyDescent="0.25">
      <c r="A18" s="32"/>
      <c r="B18" s="39" t="s">
        <v>520</v>
      </c>
      <c r="C18" s="35" t="s">
        <v>516</v>
      </c>
    </row>
    <row r="19" spans="1:3" ht="15.75" x14ac:dyDescent="0.25">
      <c r="A19" s="32"/>
      <c r="B19" s="39"/>
      <c r="C19" s="40"/>
    </row>
    <row r="20" spans="1:3" ht="31.5" x14ac:dyDescent="0.25">
      <c r="A20" s="32"/>
      <c r="B20" s="39" t="s">
        <v>521</v>
      </c>
      <c r="C20" s="35" t="s">
        <v>531</v>
      </c>
    </row>
    <row r="21" spans="1:3" ht="15.75" x14ac:dyDescent="0.25">
      <c r="A21" s="32"/>
      <c r="B21" s="39"/>
      <c r="C21" s="35"/>
    </row>
    <row r="22" spans="1:3" ht="31.5" x14ac:dyDescent="0.25">
      <c r="A22" s="32"/>
      <c r="B22" s="39"/>
      <c r="C22" s="35" t="s">
        <v>545</v>
      </c>
    </row>
    <row r="23" spans="1:3" ht="15.75" x14ac:dyDescent="0.25">
      <c r="A23" s="32"/>
      <c r="B23" s="39"/>
      <c r="C23" s="40"/>
    </row>
    <row r="24" spans="1:3" ht="31.5" x14ac:dyDescent="0.25">
      <c r="A24" s="32"/>
      <c r="B24" s="39" t="s">
        <v>522</v>
      </c>
      <c r="C24" s="35" t="s">
        <v>517</v>
      </c>
    </row>
    <row r="25" spans="1:3" ht="15.75" x14ac:dyDescent="0.25">
      <c r="A25" s="32"/>
      <c r="B25" s="39"/>
      <c r="C25" s="40"/>
    </row>
    <row r="26" spans="1:3" ht="30" x14ac:dyDescent="0.25">
      <c r="A26" s="32"/>
      <c r="B26" s="39" t="s">
        <v>523</v>
      </c>
      <c r="C26" s="43" t="s">
        <v>542</v>
      </c>
    </row>
    <row r="27" spans="1:3" x14ac:dyDescent="0.25">
      <c r="B27" s="30"/>
      <c r="C27" s="30"/>
    </row>
    <row r="28" spans="1:3" x14ac:dyDescent="0.25">
      <c r="C28" s="42" t="s">
        <v>528</v>
      </c>
    </row>
  </sheetData>
  <sheetProtection algorithmName="SHA-512" hashValue="7uAhfkhEtz/y38lIuU+oHgsKMYz2qn/VBqPfg/pKfq75s6OJsMQNJLKcwUVIkrpXW2CGFUgA0umx4RQU1wdZgw==" saltValue="wzThAQ2pz0gZrbdP3B7uFw==" spinCount="100000" sheet="1" objects="1" scenarios="1"/>
  <hyperlinks>
    <hyperlink ref="C28" location="DesignationOfBalances!A1" display="Designation Form"/>
    <hyperlink ref="C26" r:id="rId1" display="Send an electronic copy of the completed template to budget@dpb.virginia.gov and your DPB budget analyst before 5PM on June 17, 201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DesignationOfBalances</vt:lpstr>
      <vt:lpstr>ProgramTitles</vt:lpstr>
      <vt:lpstr>AgencyTitles</vt:lpstr>
      <vt:lpstr>FormInstructions</vt:lpstr>
      <vt:lpstr>AgencyListing</vt:lpstr>
      <vt:lpstr>ProgramListing</vt:lpstr>
      <vt:lpstr>UPLOAD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D. (DPB)</dc:creator>
  <cp:lastModifiedBy>Howe, Jonathan D. (DPB)</cp:lastModifiedBy>
  <cp:lastPrinted>2014-05-19T19:54:01Z</cp:lastPrinted>
  <dcterms:created xsi:type="dcterms:W3CDTF">2014-05-19T12:35:20Z</dcterms:created>
  <dcterms:modified xsi:type="dcterms:W3CDTF">2016-05-23T20:30:05Z</dcterms:modified>
</cp:coreProperties>
</file>